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IROP-MMR 2024-TORNÁDO\IROP-MMR - registrace\II-424 Moravská Nová Ves, KM 0,200 - 1,297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196"/>
  <c r="O249"/>
  <c r="I249"/>
  <c r="O245"/>
  <c r="I245"/>
  <c r="O241"/>
  <c r="I241"/>
  <c r="O237"/>
  <c r="I237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I169"/>
  <c r="O192"/>
  <c r="I192"/>
  <c r="O188"/>
  <c r="I188"/>
  <c r="O185"/>
  <c r="I185"/>
  <c r="O182"/>
  <c r="I182"/>
  <c r="O178"/>
  <c r="I178"/>
  <c r="O174"/>
  <c r="I174"/>
  <c r="O170"/>
  <c r="I170"/>
  <c r="I11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103"/>
  <c r="O108"/>
  <c r="I108"/>
  <c r="O104"/>
  <c r="I104"/>
  <c r="I98"/>
  <c r="O99"/>
  <c r="I99"/>
  <c r="I17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<sst xmlns="http://schemas.openxmlformats.org/spreadsheetml/2006/main">
  <si>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</si>
  <si>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</si>
  <si>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</si>
  <si>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</si>
  <si>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</si>
  <si>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VD11122</t>
  </si>
  <si>
    <t>II/424 Moravská Nová Ves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</si>
  <si>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</si>
  <si>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</si>
  <si>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</si>
  <si>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</si>
  <si>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</si>
  <si>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</si>
  <si>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</si>
  <si>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</si>
  <si>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</si>
  <si>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</si>
  <si>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</si>
  <si>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</si>
  <si>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</si>
  <si>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</si>
  <si>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</si>
  <si>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</si>
  <si>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</si>
  <si>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</si>
  <si>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</si>
  <si>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</si>
  <si>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</si>
  <si>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</si>
  <si>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</si>
  <si>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</si>
  <si>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</si>
  <si>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</si>
  <si>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</si>
  <si>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</si>
  <si>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</si>
  <si>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</si>
  <si>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</si>
  <si>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</si>
  <si>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</si>
  <si>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</si>
  <si>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</si>
  <si>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</si>
  <si>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</si>
  <si>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</si>
  <si>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</si>
  <si>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</si>
  <si>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</si>
  <si>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</si>
  <si>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</si>
  <si>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</si>
  <si>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Návrh, projednání a stanovení přechodné úpravy provozu.
Předpokládaná doba provádění stavby 120 dní; počet PDZ 86ks.
Úprava provozu dle PD.</t>
  </si>
  <si>
    <t>VV</t>
  </si>
  <si>
    <t>1 = 1,000 [A]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</si>
  <si>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</si>
  <si>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</si>
  <si>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</si>
  <si>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</si>
  <si>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</si>
  <si>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</si>
  <si>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</si>
  <si>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</si>
  <si>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</si>
  <si>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</si>
  <si>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</si>
  <si>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</si>
  <si>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</si>
  <si>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</si>
  <si>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</si>
  <si>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</si>
  <si>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</si>
  <si>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</si>
  <si>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</si>
  <si>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</si>
  <si>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</si>
  <si>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</si>
  <si>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</si>
  <si>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</si>
  <si>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</si>
  <si>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101</t>
  </si>
  <si>
    <t>Rekonstrukce silnice</t>
  </si>
  <si>
    <t>014102</t>
  </si>
  <si>
    <t>1</t>
  </si>
  <si>
    <t>POPLATKY ZA SKLÁDKU</t>
  </si>
  <si>
    <t>T</t>
  </si>
  <si>
    <t>zemina/kamenivo</t>
  </si>
  <si>
    <t>17120 936,88*2 = 1873,760 [A]_x000d_
 113327 479,4*1,9 = 910,860 [C]_x000d_
Mezisoučet = 2784,620 [B]</t>
  </si>
  <si>
    <t>zahrnuje veškeré poplatky provozovateli skládky související s uložením odpadu na skládce.</t>
  </si>
  <si>
    <t>2</t>
  </si>
  <si>
    <t>beton</t>
  </si>
  <si>
    <t>113157 4,3*2,2 = 9,460 [A]_x000d_
 113187 59,64*2 = 119,280 [B]_x000d_
 11328 873*0,3*2,2 = 576,180 [C]_x000d_
 113524 2578*0,205 = 528,490 [D]_x000d_
 914923 14*0,09 = 1,260 [F]_x000d_
 96687 47*1,5 = 70,500 [G]_x000d_
Mezisoučet = 1305,170 [E]</t>
  </si>
  <si>
    <t>Zemní práce</t>
  </si>
  <si>
    <t>113157</t>
  </si>
  <si>
    <t>ODSTRANĚNÍ KRYTU ZPEVNĚNÝCH PLOCH Z BETONU, ODVOZ DO 16KM</t>
  </si>
  <si>
    <t>M3</t>
  </si>
  <si>
    <t>výměra dle Microstation</t>
  </si>
  <si>
    <t>stávající beton ve vjezdech tl.100mm 0,1*43 = 4,300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</si>
  <si>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</si>
  <si>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113176</t>
  </si>
  <si>
    <t>ODSTRAN KRYTU ZPEVNĚNÝCH PLOCH Z DLAŽEB KOSTEK, ODVOZ DO 12KM</t>
  </si>
  <si>
    <t>výměra dle Microstation, na skládku investora očištěné a zvážené ( skládka SÚS HODONÍN)</t>
  </si>
  <si>
    <t>stávající kostka vjezdů 0,1*35 = 3,500 [A]</t>
  </si>
  <si>
    <t>113187</t>
  </si>
  <si>
    <t>ODSTRANĚNÍ KRYTU ZPEVNĚNÝCH PLOCH Z DLAŽDIC, ODVOZ DO 16KM</t>
  </si>
  <si>
    <t xml:space="preserve">stávající dlažba  tl.80mm vjezdy 0,08*(475,5+270) = 59,640 [A]</t>
  </si>
  <si>
    <t>11328</t>
  </si>
  <si>
    <t>ODSTRANĚNÍ PŘÍKOPŮ, ŽLABŮ A RIGOLŮ Z PŘÍKOPOVÝCH TVÁRNIC</t>
  </si>
  <si>
    <t>M2</t>
  </si>
  <si>
    <t>stávající žlab odvodnění š.0,5mvčetně bet. lože tl.200mm 0,5*1746 = 873,000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</si>
  <si>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</si>
  <si>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113327</t>
  </si>
  <si>
    <t>ODSTRANĚNÍ PODKLADŮ ZPEVNĚNÝCH PLOCH Z KAMENIVA NESTMEL, ODVOZ DO 16KM</t>
  </si>
  <si>
    <t>odkop kce lokální sanace ŠD tl.280mm 0,28*750 = 210,000 [A]_x000d_
 odkop kce vjezdy ŠD tl.20mm 0,02*3 = 0,060 [B]_x000d_
 odkop kce vjezdy ŠD tl.220mm 0,22*(20+28+36+27) = 24,420 [C]_x000d_
 odkop kce vjezdy ŠD tl.240mm 0,24*(475,5+270) = 178,920 [D]_x000d_
 odkopštěrku za obruboutl.200mm 0,2*330 = 66,000 [E]_x000d_
 Celkem: A+B+C+D+E = 479,400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</si>
  <si>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</si>
  <si>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</si>
  <si>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</si>
  <si>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</si>
  <si>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včetně bet. patky
výměra dle Microstation</t>
  </si>
  <si>
    <t>stávající silniční a chodníková obruba 1640+938 = 2578,000 [A]</t>
  </si>
  <si>
    <t>11352B</t>
  </si>
  <si>
    <t>ODSTRANĚNÍ CHODNÍKOVÝCH A SILNIČNÍCH OBRUBNÍKŮ BETONOVÝCH - DOPRAVA</t>
  </si>
  <si>
    <t>tkm</t>
  </si>
  <si>
    <t>11*2578*0,205 = 5813,390 [A]</t>
  </si>
  <si>
    <t>Položka zahrnuje:
- samostatnou dopravu suti a vybouraných hmot.
Položka nezahrnuje:
- x
Způsob měření:
- množství se určí jako součin hmotnosti [t] a požadované vzdálenosti [km].</t>
  </si>
  <si>
    <t>113564</t>
  </si>
  <si>
    <t>ODSTRANĚNÍ OBRUB Z DLAŽEBNÍCH KOSTEK DVOJITÝCH, ODVOZ DO 5KM</t>
  </si>
  <si>
    <t>stávající přídlažba ve vjezdech 120 = 120,000 [A]</t>
  </si>
  <si>
    <t>11356B</t>
  </si>
  <si>
    <t>ODSTRANĚNÍ OBRUB Z DLAŽEBNÍCH KOSTEK DVOJITÝCH - DOPRAVA</t>
  </si>
  <si>
    <t>na skládku investora očištěné a zvážené ( skládka SÚS HODONÍN)</t>
  </si>
  <si>
    <t>5*120*0,115 = 69,000 [A]</t>
  </si>
  <si>
    <t>11372</t>
  </si>
  <si>
    <t>FRÉZOVÁNÍ ZPEVNĚNÝCH PLOCH ASFALTOVÝCH</t>
  </si>
  <si>
    <t>R-mat 1133,36 m3 / 2720 t - odvoz a likvidace v režii zhotovitele
výměra dle Microstation</t>
  </si>
  <si>
    <t xml:space="preserve">stávající kryt vozovky včetně MK  tl.100mm 0,1*7644 = 764,400 [A]_x000d_
 lokální sanace +120mm 0,12*750 = 90,000 [B]_x000d_
 pro uložení nových obrub tl.220mm 0,22*1268 = 278,960 [C]_x000d_
 Celkem: A+B+C = 1133,360 [D]</t>
  </si>
  <si>
    <t>Položka zahrnuje:
- veškerou manipulaci s vybouranou sutí a s vybouranými hmotami.</t>
  </si>
  <si>
    <t>122737</t>
  </si>
  <si>
    <t>ODKOPÁVKY A PROKOPÁVKY OBECNÉ TŘ. I, ODVOZ DO 16KM</t>
  </si>
  <si>
    <t xml:space="preserve">odkop pro zatravnění za obrubou  tl.100mm 0,1*1791 = 179,100 [A]_x000d_
 odkop pro dlažbu tl.320mm  0,32*(79+110) = 60,480 [B]_x000d_
 odkop sanace tl.400mm 0,4*750 = 300,000 [C]_x000d_
 Celkem: A+B+C = 539,580 [D]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</si>
  <si>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</si>
  <si>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131737</t>
  </si>
  <si>
    <t>HLOUBENÍ JAM ZAPAŽ I NEPAŽ TŘ. I, ODVOZ DO 16KM</t>
  </si>
  <si>
    <t>vybourání DV 47*((1,5*1,5*1,5)-(1,5*0,9)) = 95,175 [A]_x000d_
 nové DV 49*(1,5*1,5*1,5) = 165,375 [B]_x000d_
 vsak 17*(0,5*0,5*0,8) = 3,400 [C]_x000d_
 Celkem: A+B+C = 263,950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</si>
  <si>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</si>
  <si>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132737</t>
  </si>
  <si>
    <t>HLOUBENÍ RÝH ŠÍŘ DO 2M PAŽ I NEPAŽ TŘ. I, ODVOZ DO 16KM</t>
  </si>
  <si>
    <t>přípojky DV 88,9*1,5*1 = 133,350 [A]_x000d_
 rýha po žlabu 1746*0,3*0,3 = 157,140 [B]_x000d_
 Celkem: A+B = 290,490 [C]</t>
  </si>
  <si>
    <t>17120</t>
  </si>
  <si>
    <t>ULOŽENÍ SYPANINY DO NÁSYPŮ A NA SKLÁDKY BEZ ZHUTNĚNÍ</t>
  </si>
  <si>
    <t>122737 539,58 = 539,580 [A]_x000d_
 131737 263,95 = 263,950 [B]_x000d_
 132737 133,35 = 133,350 [C]_x000d_
 Celkem: A+B+C = 936,880 [D]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</si>
  <si>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</si>
  <si>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</si>
  <si>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</si>
  <si>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dosyp štěrku mezi vjezdy za obrubouŠDa 0/32 tl.200mm 0,2*330 = 66,000 [A]_x000d_
 zásypvybouraných DV ŠD 0/32a 47*(1,5*1,5*1,5) = 158,625 [B]_x000d_
 nové DV - ŠD 0/32a 49*((1,5*1,5*1,5)-(1,5*0,9)) = 8,100 [C]_x000d_
 přípojky DV - ŠD 0/32a (88,9*1,5*1)-(88,9*0,08) = 126,238 [D]_x000d_
 Celkem: A+B+C+D = 358,963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</si>
  <si>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</si>
  <si>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doplnění vhodné zeminy v místech zatravnění tl.100mm 0,1*2666 = 266,600 [A]_x000d_
 dosyp vhodné zeminy po vybourání žlabu 1538*0,35*0,4 = 215,320 [B]_x000d_
 Celkem: A+B = 481,920 [C]</t>
  </si>
  <si>
    <t>3</t>
  </si>
  <si>
    <t>vsak kačírek 8/16 17*(0,5*0,5*0,8) = 3,400 [A]</t>
  </si>
  <si>
    <t>18110</t>
  </si>
  <si>
    <t>ÚPRAVA PLÁNĚ SE ZHUTNĚNÍM V HORNINĚ TŘ. I</t>
  </si>
  <si>
    <t>(0,55*(1094+1078))+975+750+25 = 2944,600 [A]</t>
  </si>
  <si>
    <t>Položka zahrnuje:
- úpravu pláně včetně vyrovnání výškových rozdílů. Míru zhutnění určuje projekt.
Položka nezahrnuje:
- x</t>
  </si>
  <si>
    <t>18230</t>
  </si>
  <si>
    <t>ROZPROSTŘENÍ ORNICE V ROVINĚ</t>
  </si>
  <si>
    <t>včetně dodání vhodné zeminy
výměra dle Microstation</t>
  </si>
  <si>
    <t>ohumusování za obruboutl.100mm 0,1*2666 = 266,600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</si>
  <si>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</si>
  <si>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</si>
  <si>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</si>
  <si>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zatravnění na obrubou 2666 = 2666,000 [A]</t>
  </si>
  <si>
    <t>Položka zahrnuje:
- dodání předepsané travní směsi, její výsev na ornici, zalévání, první pokosení, to vše bez ohledu na sklon terénu
Položka nezahrnuje:
- x</t>
  </si>
  <si>
    <t>Základy</t>
  </si>
  <si>
    <t>28997C</t>
  </si>
  <si>
    <t>OPLÁŠTĚNÍ (ZPEVNĚNÍ) Z GEOTEXTILIE DO 300G/M2</t>
  </si>
  <si>
    <t>geotextilie 300g/m2
výměra dle Microstation</t>
  </si>
  <si>
    <t>sanace geotextilie 300g/m2 750 = 750,000 [A]_x000d_
 vsak 17*3 = 51,000 [B]_x000d_
 Celkem: A+B = 801,000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</si>
  <si>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</si>
  <si>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</si>
  <si>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</si>
  <si>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451313</t>
  </si>
  <si>
    <t>PODKLADNÍ A VÝPLŇOVÉ VRSTVY Z PROSTÉHO BETONU C16/20</t>
  </si>
  <si>
    <t>výustní objekt lože dlažby tl.100mm 0,1*2 = 0,200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</si>
  <si>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</si>
  <si>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465512</t>
  </si>
  <si>
    <t>DLAŽBY Z LOMOVÉHO KAMENE NA MC</t>
  </si>
  <si>
    <t>výustní objekt dlažba tl.150mm 0,15*2 = 0,300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</si>
  <si>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</si>
  <si>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</si>
  <si>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</si>
  <si>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</si>
  <si>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</si>
  <si>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doplnění kce pod obrubou ŠDa 0/32 tl.150mm 0,55*(1094+1078) = 1194,600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</si>
  <si>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</si>
  <si>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</si>
  <si>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</si>
  <si>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sanace ŠDa 0/63 2x200mm celkem tl.400mm 2*750 = 1500,000 [A]_x000d_
 nová kce v místě sanace ŠDa 0/63 tl.200mm 750 = 750,000 [B]_x000d_
 Celkem: A+B = 2250,000 [C]</t>
  </si>
  <si>
    <t>doplnění kce vjezdy ŠDa 0/32 tl.200mm 25 = 25,000 [A]_x000d_
 kce vjezdy ŠDa 0/32 tl.200mm 975 = 975,000 [B]_x000d_
 Celkem: A+B = 1000,000 [C]</t>
  </si>
  <si>
    <t>572123</t>
  </si>
  <si>
    <t>INFILTRAČNÍ POSTŘIK Z EMULZE DO 1,0KG/M2</t>
  </si>
  <si>
    <t>v místě sanace 0,6kg/m2 750 = 750,000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</si>
  <si>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</si>
  <si>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</si>
  <si>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</si>
  <si>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0,4kg/m2 7644 = 7644,000 [A]</t>
  </si>
  <si>
    <t>0,3kg/m2 7644 = 7644,000 [A]</t>
  </si>
  <si>
    <t>574A44</t>
  </si>
  <si>
    <t>ASFALTOVÝ BETON PRO OBRUSNÉ VRSTVY ACO 11+ TL. 50MM</t>
  </si>
  <si>
    <t>ACO 11+ 7644 = 7644,000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</si>
  <si>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</si>
  <si>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</si>
  <si>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</si>
  <si>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sanace ACL 16+ 7644 = 7644,000 [A]</t>
  </si>
  <si>
    <t>574E46</t>
  </si>
  <si>
    <t>ASFALTOVÝ BETON PRO PODKLADNÍ VRSTVY ACP 16+, 16S TL. 50MM</t>
  </si>
  <si>
    <t>nová kce v místě sanace ACP 16+ 750 = 750,000 [A]</t>
  </si>
  <si>
    <t>582612</t>
  </si>
  <si>
    <t>KRYTY Z BETON DLAŽDIC SE ZÁMKEM ŠEDÝCH TL 80MM DO LOŽE Z KAM</t>
  </si>
  <si>
    <t>lože DK 4/8 tl.40mm
výměra dle Microstation</t>
  </si>
  <si>
    <t>nová kce 967 = 967,000 [A]_x000d_
 doplnění chybějící dlažby předláždění vjezdů 50 = 50,000 [B]_x000d_
 Celkem: A+B = 1017,000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</si>
  <si>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</si>
  <si>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58261B</t>
  </si>
  <si>
    <t>KRYTY Z BETON DLAŽDIC SE ZÁMKEM BAREV RELIÉF TL 80MM DO LOŽE Z KAM</t>
  </si>
  <si>
    <t>slepecká červená 8 = 8,000 [A]</t>
  </si>
  <si>
    <t>587205</t>
  </si>
  <si>
    <t>PŘEDLÁŽDĚNÍ KRYTU Z BETONOVÝCH DLAŽDIC</t>
  </si>
  <si>
    <t>stávající dlažba vjezdů 44 = 44,000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</si>
  <si>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</si>
  <si>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587206</t>
  </si>
  <si>
    <t>PŘEDLÁŽDĚNÍ KRYTU Z BETONOVÝCH DLAŽDIC SE ZÁMKEM</t>
  </si>
  <si>
    <t>stávající dlažba vjezdů 398+98 = 496,000 [A]</t>
  </si>
  <si>
    <t>58910</t>
  </si>
  <si>
    <t>VÝPLŇ SPAR ASFALTEM</t>
  </si>
  <si>
    <t>včetně prořezání
výměra dle Microstation</t>
  </si>
  <si>
    <t>pracovní spára 1097+20 = 1117,000 [A]_x000d_
 napojení 6+21+10+17+7,5+13+6+16,5+7+14,5+7+20+11 = 156,500 [B]_x000d_
 příčné trhliny 660 = 660,000 [C]_x000d_
 Celkem: A+B+C = 1933,500 [D]</t>
  </si>
  <si>
    <t>Položka zahrnuje: 
- dodávku předepsaného materiálu
- vyčištění a výplň spar tímto materiálem
Položka nezahrnuje:
- x</t>
  </si>
  <si>
    <t>8</t>
  </si>
  <si>
    <t>Potrubí</t>
  </si>
  <si>
    <t>87433</t>
  </si>
  <si>
    <t>POTRUBÍ Z TRUB PLASTOVÝCH ODPADNÍCH DN DO 150MM</t>
  </si>
  <si>
    <t>přípojky DV DN150SN8 včetně tvarovek 88,9 = 88,900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</si>
  <si>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</si>
  <si>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891833</t>
  </si>
  <si>
    <t>NAVRTÁVACÍ PASY DN DO 150MM</t>
  </si>
  <si>
    <t>KUS</t>
  </si>
  <si>
    <t>napojení nové DV 1 = 1,000 [A]</t>
  </si>
  <si>
    <t>Položka zahrnuje:
- kompletní montáž dle technologického předpisu
- dodávku armatury
- mimostaveništní a vnitrostaveništní dopravu
Položka nezahrnuje:
- x</t>
  </si>
  <si>
    <t>89712</t>
  </si>
  <si>
    <t>VPUSŤ KANALIZAČNÍ ULIČNÍ KOMPLETNÍ Z BETONOVÝCH DÍLCŮ</t>
  </si>
  <si>
    <t>nové DV s košem na nečistoty 49 = 49,000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</si>
  <si>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</si>
  <si>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</si>
  <si>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</si>
  <si>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poklop šachet</t>
  </si>
  <si>
    <t>Položka zahrnuje:
- všechny nutné práce a materiály pro zvýšení nebo snížení zařízení (včetně nutné úpravy stávajícího povrchu vozovky nebo chodníku)
Položka nezahrnuje:
- x</t>
  </si>
  <si>
    <t>89923</t>
  </si>
  <si>
    <t>VÝŠKOVÁ ÚPRAVA KRYCÍCH HRNCŮ</t>
  </si>
  <si>
    <t>89952</t>
  </si>
  <si>
    <t>OBETONOVÁNÍ POTRUBÍ Z PROSTÉHO BETONU</t>
  </si>
  <si>
    <t>0,3 m3 / m 88,9*0,3 = 26,670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</si>
  <si>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</si>
  <si>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899901</t>
  </si>
  <si>
    <t>PŘEPOJENÍ PŘÍPOJEK</t>
  </si>
  <si>
    <t>DV 47 = 47,000 [A]</t>
  </si>
  <si>
    <t>Položka zahrnuje:
- řez na potrubí
- dodání a osazení příslušných tvarovek a armatur
Položka nezahrnuje:
- x</t>
  </si>
  <si>
    <t>9</t>
  </si>
  <si>
    <t>Ostatní konstrukce a práce</t>
  </si>
  <si>
    <t>914121</t>
  </si>
  <si>
    <t>DOPRAVNÍ ZNAČKY ZÁKLADNÍ VELIKOSTI OCELOVÉ FÓLIE TŘ 1 - DODÁVKA A MONTÁŽ</t>
  </si>
  <si>
    <t>nové DZ na sloupky</t>
  </si>
  <si>
    <t xml:space="preserve">IZ4a 1 = 1,000 [A]_x000d_
 IZ4b 1 = 1,000 [B]_x000d_
 A11 3 = 3,000 [C]_x000d_
 P2 3 = 3,000 [D]_x000d_
 P4 1 = 1,000 [E]_x000d_
 B32  1 = 1,000 [F]_x000d_
 IJ4c 1 = 1,000 [G]_x000d_
 A12b 1 = 1,000 [H]_x000d_
 IS2c 1 = 1,000 [I]_x000d_
 IS24b 1 = 1,000 [J]_x000d_
 IS3c 1 = 1,000 [K]_x000d_
 IS19b 2 = 2,000 [L]_x000d_
 Celkem: A+B+C+D+E+F+G+H+I+J+K+L = 17,000 [M]</t>
  </si>
  <si>
    <t>Položka zahrnuje:
- dodávku a montáž značek v požadovaném provedení
Položka nezahrnuje:
- x</t>
  </si>
  <si>
    <t xml:space="preserve">nové DZ páskováním  na sloup VO</t>
  </si>
  <si>
    <t>IP6 6 = 6,000 [A]_x000d_
 P2 3 = 3,000 [B]_x000d_
 A11 1 = 1,000 [C]_x000d_
 Celkem: A+B+C = 10,000 [D]</t>
  </si>
  <si>
    <t>914123</t>
  </si>
  <si>
    <t>DOPRAVNÍ ZNAČKY ZÁKLADNÍ VELIKOSTI OCELOVÉ FÓLIE TŘ 1 - DEMONTÁŽ</t>
  </si>
  <si>
    <t>odvoz a likvidace v režii zhotovitele</t>
  </si>
  <si>
    <t>stávající DZ 17+10 = 27,000 [A]</t>
  </si>
  <si>
    <t>Položka zahrnuje:
- odstranění, demontáž a odklizení materiálu s odvozem na předepsané místo
Položka nezahrnuje:
- x</t>
  </si>
  <si>
    <t>914921</t>
  </si>
  <si>
    <t>SLOUPKY A STOJKY DOPRAVNÍCH ZNAČEK Z OCEL TRUBEK DO PATKY - DODÁVKA A MONTÁŽ</t>
  </si>
  <si>
    <t>nové sloupky DZ 14 = 14,000 [A]</t>
  </si>
  <si>
    <t>Položka zahrnuje:
- sloupky
- upevňovací zařízení
- osazení (betonová patka, zemní práce)
Položka nezahrnuje:
- x</t>
  </si>
  <si>
    <t>914923</t>
  </si>
  <si>
    <t>SLOUPKY A STOJKY DZ Z OCEL TRUBEK DO PATKY DEMONTÁŽ</t>
  </si>
  <si>
    <t>stávající sloupky DZ 14 = 14,000 [A]</t>
  </si>
  <si>
    <t>915211</t>
  </si>
  <si>
    <t>VODOROVNÉ DOPRAVNÍ ZNAČENÍ PLASTEM HLADKÉ - DODÁVKA A POKLÁDKA</t>
  </si>
  <si>
    <t>V7a (0,5*4)*(7+7+7) = 42,000 [C]_x000d_
 V11a 10 = 10,000 [D]_x000d_
 V10b 30 = 30,000 [E]_x000d_
Mezisoučet = 82,000 [A]</t>
  </si>
  <si>
    <t>Položka zahrnuje:
- dodání a pokládku nátěrového materiálu
- předznačení a reflexní úpravu
Položka nezahrnuje:
- x
Způsob měření:
- měří se pouze natíraná plocha</t>
  </si>
  <si>
    <t>ŽLUTÁ
výměra dle Microstation</t>
  </si>
  <si>
    <t>V12a 36*0,125 = 4,500 [A]</t>
  </si>
  <si>
    <t>917223</t>
  </si>
  <si>
    <t>SILNIČNÍ A CHODNÍKOVÉ OBRUBY Z BETONOVÝCH OBRUBNÍKŮ ŠÍŘ 100MM</t>
  </si>
  <si>
    <t>do bet C 16/20
výměra dle Microstation</t>
  </si>
  <si>
    <t>chodníková obruba 1000/100/150 938 = 938,000 [A]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</si>
  <si>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</si>
  <si>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</si>
  <si>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</si>
  <si>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>"nová obruba "_x000d_
 1000/250/150 1267 = 1267,000 [A]_x000d_
 1000/150/150 637 = 637,000 [B]_x000d_
 přechodová LV 135 = 135,000 [C]_x000d_
 přechodová PV 133 = 133,000 [D]_x000d_
 Celkem: A+B+C+D = 2172,000 [E]</t>
  </si>
  <si>
    <t>91772</t>
  </si>
  <si>
    <t>OBRUBA Z DLAŽEBNÍCH KOSTEK DROBNÝCH</t>
  </si>
  <si>
    <t>kostka bude vydána ze skladu SÚS Hodonín, dovoz v režii zhotovitele
do bet C 16/20
výměra dle Microstation</t>
  </si>
  <si>
    <t>nový dvouřádek 2*(1094+1078) = 4344,000 [A]</t>
  </si>
  <si>
    <t>Položka zahrnuje:
- dodání a pokládku jedné řady dlažebních kostek o rozměrech předepsaných zadávací dokumentací
- betonové lože i boční betonovou opěrku
Položka nezahrnuje:
- x</t>
  </si>
  <si>
    <t>919112</t>
  </si>
  <si>
    <t>ŘEZÁNÍ ASFALTOVÉHO KRYTU VOZOVEK TL DO 100MM</t>
  </si>
  <si>
    <t>vybourání DV 245 = 245,000 [A]_x000d_
 překop přípojek 4*6 = 24,000 [B]_x000d_
 pro uložení nových obrub2172 = 2172,000 [C]_x000d_
 Celkem: A+B+C = 2441,000 [D]</t>
  </si>
  <si>
    <t>Položka zahrnuje:
- řezání vozovkové vrstvy v předepsané tloušťce
- spotřeba vody
Položka nezahrnuje:
- x</t>
  </si>
  <si>
    <t>93818</t>
  </si>
  <si>
    <t>OČIŠTĚNÍ ASFALT VOZOVEK ZAMETENÍM</t>
  </si>
  <si>
    <t>7580+5 = 7585,000 [A]</t>
  </si>
  <si>
    <t>Položka zahrnuje:
- očištění předepsaným způsobem
- odklizení vzniklého odpadu
Položka nezahrnuje:
- x</t>
  </si>
  <si>
    <t>96687</t>
  </si>
  <si>
    <t>VYBOURÁNÍ ULIČNÍCH VPUSTÍ KOMPLETNÍCH</t>
  </si>
  <si>
    <t>Kovové části (mříže) - odvoz a likvidace v režii zhotovitele</t>
  </si>
  <si>
    <t>stávající DV 47 = 47,000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</si>
  <si>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</si>
  <si>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915221</t>
  </si>
  <si>
    <t>VODOR DOPRAV ZNAČ PLASTEM STRUKTURÁLNÍ NEHLUČNÉ - DOD A POKLÁDKA</t>
  </si>
  <si>
    <t>V2b (3/1,5/0,125) 0,66*860*0,125 = 70,950 [A]_x000d_
 V1a (0,125) 230*0,125 = 28,750 [B]_x000d_
 V2b (1,5/1,5/0,25) 0,5*21*0,25 = 2,625 [F]_x000d_
Mezisoučet = 102,325 [C]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</si>
</sst>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4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5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48</v>
      </c>
      <c r="F21" s="37"/>
      <c r="G21" s="37"/>
      <c r="H21" s="37"/>
      <c r="I21" s="37"/>
      <c r="J21" s="38"/>
    </row>
    <row r="22">
      <c r="A22" s="29" t="s">
        <v>29</v>
      </c>
      <c r="B22" s="29">
        <v>6</v>
      </c>
      <c r="C22" s="30" t="s">
        <v>49</v>
      </c>
      <c r="D22" s="29" t="s">
        <v>31</v>
      </c>
      <c r="E22" s="31" t="s">
        <v>50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51</v>
      </c>
      <c r="F23" s="37"/>
      <c r="G23" s="37"/>
      <c r="H23" s="37"/>
      <c r="I23" s="37"/>
      <c r="J23" s="38"/>
    </row>
    <row r="24">
      <c r="A24" s="29" t="s">
        <v>52</v>
      </c>
      <c r="B24" s="36"/>
      <c r="C24" s="37"/>
      <c r="D24" s="37"/>
      <c r="E24" s="39" t="s">
        <v>53</v>
      </c>
      <c r="F24" s="37"/>
      <c r="G24" s="37"/>
      <c r="H24" s="37"/>
      <c r="I24" s="37"/>
      <c r="J24" s="38"/>
    </row>
    <row r="25" ht="30">
      <c r="A25" s="29" t="s">
        <v>36</v>
      </c>
      <c r="B25" s="40"/>
      <c r="C25" s="41"/>
      <c r="D25" s="41"/>
      <c r="E25" s="31" t="s">
        <v>54</v>
      </c>
      <c r="F25" s="41"/>
      <c r="G25" s="41"/>
      <c r="H25" s="41"/>
      <c r="I25" s="41"/>
      <c r="J2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SUMIFS(I10:I42,A10:A42,"P")</f>
        <v>0</v>
      </c>
      <c r="J9" s="28"/>
    </row>
    <row r="10" ht="30">
      <c r="A10" s="29" t="s">
        <v>29</v>
      </c>
      <c r="B10" s="29">
        <v>1</v>
      </c>
      <c r="C10" s="30" t="s">
        <v>56</v>
      </c>
      <c r="D10" s="29" t="s">
        <v>57</v>
      </c>
      <c r="E10" s="31" t="s">
        <v>58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3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3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59</v>
      </c>
      <c r="D13" s="29" t="s">
        <v>57</v>
      </c>
      <c r="E13" s="31" t="s">
        <v>60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3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3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61</v>
      </c>
      <c r="D16" s="29" t="s">
        <v>57</v>
      </c>
      <c r="E16" s="31" t="s">
        <v>62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3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3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63</v>
      </c>
      <c r="D19" s="29" t="s">
        <v>57</v>
      </c>
      <c r="E19" s="31" t="s">
        <v>64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3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65</v>
      </c>
      <c r="D22" s="29" t="s">
        <v>57</v>
      </c>
      <c r="E22" s="31" t="s">
        <v>66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3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3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8</v>
      </c>
      <c r="C25" s="30" t="s">
        <v>67</v>
      </c>
      <c r="D25" s="29" t="s">
        <v>57</v>
      </c>
      <c r="E25" s="31" t="s">
        <v>68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3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3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9</v>
      </c>
      <c r="C28" s="30" t="s">
        <v>69</v>
      </c>
      <c r="D28" s="29" t="s">
        <v>57</v>
      </c>
      <c r="E28" s="31" t="s">
        <v>70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3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3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14</v>
      </c>
      <c r="C31" s="30" t="s">
        <v>71</v>
      </c>
      <c r="D31" s="29" t="s">
        <v>57</v>
      </c>
      <c r="E31" s="31" t="s">
        <v>72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3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3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15</v>
      </c>
      <c r="C34" s="30" t="s">
        <v>73</v>
      </c>
      <c r="D34" s="29" t="s">
        <v>57</v>
      </c>
      <c r="E34" s="31" t="s">
        <v>74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3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3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16</v>
      </c>
      <c r="C37" s="30" t="s">
        <v>75</v>
      </c>
      <c r="D37" s="29" t="s">
        <v>57</v>
      </c>
      <c r="E37" s="31" t="s">
        <v>76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3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3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18</v>
      </c>
      <c r="C40" s="30" t="s">
        <v>77</v>
      </c>
      <c r="D40" s="29" t="s">
        <v>57</v>
      </c>
      <c r="E40" s="31" t="s">
        <v>78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3" t="s">
        <v>31</v>
      </c>
      <c r="F41" s="37"/>
      <c r="G41" s="37"/>
      <c r="H41" s="37"/>
      <c r="I41" s="37"/>
      <c r="J41" s="38"/>
    </row>
    <row r="42">
      <c r="A42" s="29" t="s">
        <v>36</v>
      </c>
      <c r="B42" s="40"/>
      <c r="C42" s="41"/>
      <c r="D42" s="41"/>
      <c r="E42" s="44" t="s">
        <v>31</v>
      </c>
      <c r="F42" s="41"/>
      <c r="G42" s="41"/>
      <c r="H42" s="41"/>
      <c r="I42" s="41"/>
      <c r="J4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SUMIFS(I8:I252,A8:A252,"SD")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81</v>
      </c>
      <c r="D9" s="29" t="s">
        <v>82</v>
      </c>
      <c r="E9" s="31" t="s">
        <v>83</v>
      </c>
      <c r="F9" s="32" t="s">
        <v>84</v>
      </c>
      <c r="G9" s="33">
        <v>2784.6199999999999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5">
      <c r="A11" s="29" t="s">
        <v>52</v>
      </c>
      <c r="B11" s="36"/>
      <c r="C11" s="37"/>
      <c r="D11" s="37"/>
      <c r="E11" s="39" t="s">
        <v>86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81</v>
      </c>
      <c r="D13" s="29" t="s">
        <v>88</v>
      </c>
      <c r="E13" s="31" t="s">
        <v>83</v>
      </c>
      <c r="F13" s="32" t="s">
        <v>84</v>
      </c>
      <c r="G13" s="33">
        <v>1305.1700000000001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89</v>
      </c>
      <c r="F14" s="37"/>
      <c r="G14" s="37"/>
      <c r="H14" s="37"/>
      <c r="I14" s="37"/>
      <c r="J14" s="38"/>
    </row>
    <row r="15" ht="105">
      <c r="A15" s="29" t="s">
        <v>52</v>
      </c>
      <c r="B15" s="36"/>
      <c r="C15" s="37"/>
      <c r="D15" s="37"/>
      <c r="E15" s="39" t="s">
        <v>90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82</v>
      </c>
      <c r="D17" s="26"/>
      <c r="E17" s="23" t="s">
        <v>91</v>
      </c>
      <c r="F17" s="26"/>
      <c r="G17" s="26"/>
      <c r="H17" s="26"/>
      <c r="I17" s="27">
        <f>SUMIFS(I18:I97,A18:A97,"P")</f>
        <v>0</v>
      </c>
      <c r="J17" s="28"/>
    </row>
    <row r="18">
      <c r="A18" s="29" t="s">
        <v>29</v>
      </c>
      <c r="B18" s="29">
        <v>4</v>
      </c>
      <c r="C18" s="30" t="s">
        <v>92</v>
      </c>
      <c r="D18" s="29" t="s">
        <v>31</v>
      </c>
      <c r="E18" s="31" t="s">
        <v>93</v>
      </c>
      <c r="F18" s="32" t="s">
        <v>94</v>
      </c>
      <c r="G18" s="33">
        <v>4.2999999999999998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95</v>
      </c>
      <c r="F19" s="37"/>
      <c r="G19" s="37"/>
      <c r="H19" s="37"/>
      <c r="I19" s="37"/>
      <c r="J19" s="38"/>
    </row>
    <row r="20">
      <c r="A20" s="29" t="s">
        <v>52</v>
      </c>
      <c r="B20" s="36"/>
      <c r="C20" s="37"/>
      <c r="D20" s="37"/>
      <c r="E20" s="39" t="s">
        <v>96</v>
      </c>
      <c r="F20" s="37"/>
      <c r="G20" s="37"/>
      <c r="H20" s="37"/>
      <c r="I20" s="37"/>
      <c r="J20" s="38"/>
    </row>
    <row r="21" ht="135">
      <c r="A21" s="29" t="s">
        <v>36</v>
      </c>
      <c r="B21" s="36"/>
      <c r="C21" s="37"/>
      <c r="D21" s="37"/>
      <c r="E21" s="31" t="s">
        <v>97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98</v>
      </c>
      <c r="D22" s="29" t="s">
        <v>31</v>
      </c>
      <c r="E22" s="31" t="s">
        <v>99</v>
      </c>
      <c r="F22" s="32" t="s">
        <v>94</v>
      </c>
      <c r="G22" s="33">
        <v>3.5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100</v>
      </c>
      <c r="F23" s="37"/>
      <c r="G23" s="37"/>
      <c r="H23" s="37"/>
      <c r="I23" s="37"/>
      <c r="J23" s="38"/>
    </row>
    <row r="24">
      <c r="A24" s="29" t="s">
        <v>52</v>
      </c>
      <c r="B24" s="36"/>
      <c r="C24" s="37"/>
      <c r="D24" s="37"/>
      <c r="E24" s="39" t="s">
        <v>101</v>
      </c>
      <c r="F24" s="37"/>
      <c r="G24" s="37"/>
      <c r="H24" s="37"/>
      <c r="I24" s="37"/>
      <c r="J24" s="38"/>
    </row>
    <row r="25" ht="135">
      <c r="A25" s="29" t="s">
        <v>36</v>
      </c>
      <c r="B25" s="36"/>
      <c r="C25" s="37"/>
      <c r="D25" s="37"/>
      <c r="E25" s="31" t="s">
        <v>97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102</v>
      </c>
      <c r="D26" s="29" t="s">
        <v>31</v>
      </c>
      <c r="E26" s="31" t="s">
        <v>103</v>
      </c>
      <c r="F26" s="32" t="s">
        <v>94</v>
      </c>
      <c r="G26" s="33">
        <v>59.640000000000001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95</v>
      </c>
      <c r="F27" s="37"/>
      <c r="G27" s="37"/>
      <c r="H27" s="37"/>
      <c r="I27" s="37"/>
      <c r="J27" s="38"/>
    </row>
    <row r="28">
      <c r="A28" s="29" t="s">
        <v>52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35">
      <c r="A29" s="29" t="s">
        <v>36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9" t="s">
        <v>29</v>
      </c>
      <c r="B30" s="29">
        <v>7</v>
      </c>
      <c r="C30" s="30" t="s">
        <v>105</v>
      </c>
      <c r="D30" s="29" t="s">
        <v>31</v>
      </c>
      <c r="E30" s="31" t="s">
        <v>106</v>
      </c>
      <c r="F30" s="32" t="s">
        <v>107</v>
      </c>
      <c r="G30" s="33">
        <v>873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95</v>
      </c>
      <c r="F31" s="37"/>
      <c r="G31" s="37"/>
      <c r="H31" s="37"/>
      <c r="I31" s="37"/>
      <c r="J31" s="38"/>
    </row>
    <row r="32" ht="30">
      <c r="A32" s="29" t="s">
        <v>52</v>
      </c>
      <c r="B32" s="36"/>
      <c r="C32" s="37"/>
      <c r="D32" s="37"/>
      <c r="E32" s="39" t="s">
        <v>108</v>
      </c>
      <c r="F32" s="37"/>
      <c r="G32" s="37"/>
      <c r="H32" s="37"/>
      <c r="I32" s="37"/>
      <c r="J32" s="38"/>
    </row>
    <row r="33" ht="150">
      <c r="A33" s="29" t="s">
        <v>36</v>
      </c>
      <c r="B33" s="36"/>
      <c r="C33" s="37"/>
      <c r="D33" s="37"/>
      <c r="E33" s="31" t="s">
        <v>109</v>
      </c>
      <c r="F33" s="37"/>
      <c r="G33" s="37"/>
      <c r="H33" s="37"/>
      <c r="I33" s="37"/>
      <c r="J33" s="38"/>
    </row>
    <row r="34" ht="30">
      <c r="A34" s="29" t="s">
        <v>29</v>
      </c>
      <c r="B34" s="29">
        <v>8</v>
      </c>
      <c r="C34" s="30" t="s">
        <v>110</v>
      </c>
      <c r="D34" s="29" t="s">
        <v>31</v>
      </c>
      <c r="E34" s="31" t="s">
        <v>111</v>
      </c>
      <c r="F34" s="32" t="s">
        <v>94</v>
      </c>
      <c r="G34" s="33">
        <v>479.39999999999998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95</v>
      </c>
      <c r="F35" s="37"/>
      <c r="G35" s="37"/>
      <c r="H35" s="37"/>
      <c r="I35" s="37"/>
      <c r="J35" s="38"/>
    </row>
    <row r="36" ht="90">
      <c r="A36" s="29" t="s">
        <v>52</v>
      </c>
      <c r="B36" s="36"/>
      <c r="C36" s="37"/>
      <c r="D36" s="37"/>
      <c r="E36" s="39" t="s">
        <v>112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113</v>
      </c>
      <c r="F37" s="37"/>
      <c r="G37" s="37"/>
      <c r="H37" s="37"/>
      <c r="I37" s="37"/>
      <c r="J37" s="38"/>
    </row>
    <row r="38" ht="30">
      <c r="A38" s="29" t="s">
        <v>29</v>
      </c>
      <c r="B38" s="29">
        <v>9</v>
      </c>
      <c r="C38" s="30" t="s">
        <v>114</v>
      </c>
      <c r="D38" s="29" t="s">
        <v>31</v>
      </c>
      <c r="E38" s="31" t="s">
        <v>115</v>
      </c>
      <c r="F38" s="32" t="s">
        <v>116</v>
      </c>
      <c r="G38" s="33">
        <v>2578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>
      <c r="A40" s="29" t="s">
        <v>52</v>
      </c>
      <c r="B40" s="36"/>
      <c r="C40" s="37"/>
      <c r="D40" s="37"/>
      <c r="E40" s="39" t="s">
        <v>118</v>
      </c>
      <c r="F40" s="37"/>
      <c r="G40" s="37"/>
      <c r="H40" s="37"/>
      <c r="I40" s="37"/>
      <c r="J40" s="38"/>
    </row>
    <row r="41" ht="120">
      <c r="A41" s="29" t="s">
        <v>36</v>
      </c>
      <c r="B41" s="36"/>
      <c r="C41" s="37"/>
      <c r="D41" s="37"/>
      <c r="E41" s="31" t="s">
        <v>113</v>
      </c>
      <c r="F41" s="37"/>
      <c r="G41" s="37"/>
      <c r="H41" s="37"/>
      <c r="I41" s="37"/>
      <c r="J41" s="38"/>
    </row>
    <row r="42" ht="30">
      <c r="A42" s="29" t="s">
        <v>29</v>
      </c>
      <c r="B42" s="29">
        <v>10</v>
      </c>
      <c r="C42" s="30" t="s">
        <v>119</v>
      </c>
      <c r="D42" s="29" t="s">
        <v>31</v>
      </c>
      <c r="E42" s="31" t="s">
        <v>120</v>
      </c>
      <c r="F42" s="32" t="s">
        <v>121</v>
      </c>
      <c r="G42" s="33">
        <v>5813.3900000000003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3"/>
      <c r="F43" s="37"/>
      <c r="G43" s="37"/>
      <c r="H43" s="37"/>
      <c r="I43" s="37"/>
      <c r="J43" s="38"/>
    </row>
    <row r="44">
      <c r="A44" s="29" t="s">
        <v>52</v>
      </c>
      <c r="B44" s="36"/>
      <c r="C44" s="37"/>
      <c r="D44" s="37"/>
      <c r="E44" s="39" t="s">
        <v>122</v>
      </c>
      <c r="F44" s="37"/>
      <c r="G44" s="37"/>
      <c r="H44" s="37"/>
      <c r="I44" s="37"/>
      <c r="J44" s="38"/>
    </row>
    <row r="45" ht="105">
      <c r="A45" s="29" t="s">
        <v>36</v>
      </c>
      <c r="B45" s="36"/>
      <c r="C45" s="37"/>
      <c r="D45" s="37"/>
      <c r="E45" s="31" t="s">
        <v>123</v>
      </c>
      <c r="F45" s="37"/>
      <c r="G45" s="37"/>
      <c r="H45" s="37"/>
      <c r="I45" s="37"/>
      <c r="J45" s="38"/>
    </row>
    <row r="46">
      <c r="A46" s="29" t="s">
        <v>29</v>
      </c>
      <c r="B46" s="29">
        <v>11</v>
      </c>
      <c r="C46" s="30" t="s">
        <v>124</v>
      </c>
      <c r="D46" s="29" t="s">
        <v>31</v>
      </c>
      <c r="E46" s="31" t="s">
        <v>125</v>
      </c>
      <c r="F46" s="32" t="s">
        <v>116</v>
      </c>
      <c r="G46" s="33">
        <v>120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34</v>
      </c>
      <c r="B47" s="36"/>
      <c r="C47" s="37"/>
      <c r="D47" s="37"/>
      <c r="E47" s="31" t="s">
        <v>117</v>
      </c>
      <c r="F47" s="37"/>
      <c r="G47" s="37"/>
      <c r="H47" s="37"/>
      <c r="I47" s="37"/>
      <c r="J47" s="38"/>
    </row>
    <row r="48">
      <c r="A48" s="29" t="s">
        <v>52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120">
      <c r="A49" s="29" t="s">
        <v>36</v>
      </c>
      <c r="B49" s="36"/>
      <c r="C49" s="37"/>
      <c r="D49" s="37"/>
      <c r="E49" s="31" t="s">
        <v>113</v>
      </c>
      <c r="F49" s="37"/>
      <c r="G49" s="37"/>
      <c r="H49" s="37"/>
      <c r="I49" s="37"/>
      <c r="J49" s="38"/>
    </row>
    <row r="50">
      <c r="A50" s="29" t="s">
        <v>29</v>
      </c>
      <c r="B50" s="29">
        <v>12</v>
      </c>
      <c r="C50" s="30" t="s">
        <v>127</v>
      </c>
      <c r="D50" s="29" t="s">
        <v>31</v>
      </c>
      <c r="E50" s="31" t="s">
        <v>128</v>
      </c>
      <c r="F50" s="32" t="s">
        <v>121</v>
      </c>
      <c r="G50" s="33">
        <v>69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129</v>
      </c>
      <c r="F51" s="37"/>
      <c r="G51" s="37"/>
      <c r="H51" s="37"/>
      <c r="I51" s="37"/>
      <c r="J51" s="38"/>
    </row>
    <row r="52">
      <c r="A52" s="29" t="s">
        <v>52</v>
      </c>
      <c r="B52" s="36"/>
      <c r="C52" s="37"/>
      <c r="D52" s="37"/>
      <c r="E52" s="39" t="s">
        <v>130</v>
      </c>
      <c r="F52" s="37"/>
      <c r="G52" s="37"/>
      <c r="H52" s="37"/>
      <c r="I52" s="37"/>
      <c r="J52" s="38"/>
    </row>
    <row r="53" ht="105">
      <c r="A53" s="29" t="s">
        <v>36</v>
      </c>
      <c r="B53" s="36"/>
      <c r="C53" s="37"/>
      <c r="D53" s="37"/>
      <c r="E53" s="31" t="s">
        <v>123</v>
      </c>
      <c r="F53" s="37"/>
      <c r="G53" s="37"/>
      <c r="H53" s="37"/>
      <c r="I53" s="37"/>
      <c r="J53" s="38"/>
    </row>
    <row r="54">
      <c r="A54" s="29" t="s">
        <v>29</v>
      </c>
      <c r="B54" s="29">
        <v>13</v>
      </c>
      <c r="C54" s="30" t="s">
        <v>131</v>
      </c>
      <c r="D54" s="29" t="s">
        <v>57</v>
      </c>
      <c r="E54" s="31" t="s">
        <v>132</v>
      </c>
      <c r="F54" s="32" t="s">
        <v>94</v>
      </c>
      <c r="G54" s="33">
        <v>1133.3599999999999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133</v>
      </c>
      <c r="F55" s="37"/>
      <c r="G55" s="37"/>
      <c r="H55" s="37"/>
      <c r="I55" s="37"/>
      <c r="J55" s="38"/>
    </row>
    <row r="56" ht="60">
      <c r="A56" s="29" t="s">
        <v>52</v>
      </c>
      <c r="B56" s="36"/>
      <c r="C56" s="37"/>
      <c r="D56" s="37"/>
      <c r="E56" s="39" t="s">
        <v>134</v>
      </c>
      <c r="F56" s="37"/>
      <c r="G56" s="37"/>
      <c r="H56" s="37"/>
      <c r="I56" s="37"/>
      <c r="J56" s="38"/>
    </row>
    <row r="57" ht="30">
      <c r="A57" s="29" t="s">
        <v>36</v>
      </c>
      <c r="B57" s="36"/>
      <c r="C57" s="37"/>
      <c r="D57" s="37"/>
      <c r="E57" s="31" t="s">
        <v>135</v>
      </c>
      <c r="F57" s="37"/>
      <c r="G57" s="37"/>
      <c r="H57" s="37"/>
      <c r="I57" s="37"/>
      <c r="J57" s="38"/>
    </row>
    <row r="58">
      <c r="A58" s="29" t="s">
        <v>29</v>
      </c>
      <c r="B58" s="29">
        <v>14</v>
      </c>
      <c r="C58" s="30" t="s">
        <v>136</v>
      </c>
      <c r="D58" s="29" t="s">
        <v>31</v>
      </c>
      <c r="E58" s="31" t="s">
        <v>137</v>
      </c>
      <c r="F58" s="32" t="s">
        <v>94</v>
      </c>
      <c r="G58" s="33">
        <v>539.58000000000004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95</v>
      </c>
      <c r="F59" s="37"/>
      <c r="G59" s="37"/>
      <c r="H59" s="37"/>
      <c r="I59" s="37"/>
      <c r="J59" s="38"/>
    </row>
    <row r="60" ht="60">
      <c r="A60" s="29" t="s">
        <v>52</v>
      </c>
      <c r="B60" s="36"/>
      <c r="C60" s="37"/>
      <c r="D60" s="37"/>
      <c r="E60" s="39" t="s">
        <v>138</v>
      </c>
      <c r="F60" s="37"/>
      <c r="G60" s="37"/>
      <c r="H60" s="37"/>
      <c r="I60" s="37"/>
      <c r="J60" s="38"/>
    </row>
    <row r="61" ht="409.5">
      <c r="A61" s="29" t="s">
        <v>36</v>
      </c>
      <c r="B61" s="36"/>
      <c r="C61" s="37"/>
      <c r="D61" s="37"/>
      <c r="E61" s="31" t="s">
        <v>139</v>
      </c>
      <c r="F61" s="37"/>
      <c r="G61" s="37"/>
      <c r="H61" s="37"/>
      <c r="I61" s="37"/>
      <c r="J61" s="38"/>
    </row>
    <row r="62">
      <c r="A62" s="29" t="s">
        <v>29</v>
      </c>
      <c r="B62" s="29">
        <v>15</v>
      </c>
      <c r="C62" s="30" t="s">
        <v>140</v>
      </c>
      <c r="D62" s="29" t="s">
        <v>31</v>
      </c>
      <c r="E62" s="31" t="s">
        <v>141</v>
      </c>
      <c r="F62" s="32" t="s">
        <v>94</v>
      </c>
      <c r="G62" s="33">
        <v>263.94999999999999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95</v>
      </c>
      <c r="F63" s="37"/>
      <c r="G63" s="37"/>
      <c r="H63" s="37"/>
      <c r="I63" s="37"/>
      <c r="J63" s="38"/>
    </row>
    <row r="64" ht="60">
      <c r="A64" s="29" t="s">
        <v>52</v>
      </c>
      <c r="B64" s="36"/>
      <c r="C64" s="37"/>
      <c r="D64" s="37"/>
      <c r="E64" s="39" t="s">
        <v>142</v>
      </c>
      <c r="F64" s="37"/>
      <c r="G64" s="37"/>
      <c r="H64" s="37"/>
      <c r="I64" s="37"/>
      <c r="J64" s="38"/>
    </row>
    <row r="65" ht="409.5">
      <c r="A65" s="29" t="s">
        <v>36</v>
      </c>
      <c r="B65" s="36"/>
      <c r="C65" s="37"/>
      <c r="D65" s="37"/>
      <c r="E65" s="31" t="s">
        <v>143</v>
      </c>
      <c r="F65" s="37"/>
      <c r="G65" s="37"/>
      <c r="H65" s="37"/>
      <c r="I65" s="37"/>
      <c r="J65" s="38"/>
    </row>
    <row r="66">
      <c r="A66" s="29" t="s">
        <v>29</v>
      </c>
      <c r="B66" s="29">
        <v>16</v>
      </c>
      <c r="C66" s="30" t="s">
        <v>144</v>
      </c>
      <c r="D66" s="29" t="s">
        <v>31</v>
      </c>
      <c r="E66" s="31" t="s">
        <v>145</v>
      </c>
      <c r="F66" s="32" t="s">
        <v>94</v>
      </c>
      <c r="G66" s="33">
        <v>290.49000000000001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34</v>
      </c>
      <c r="B67" s="36"/>
      <c r="C67" s="37"/>
      <c r="D67" s="37"/>
      <c r="E67" s="31" t="s">
        <v>95</v>
      </c>
      <c r="F67" s="37"/>
      <c r="G67" s="37"/>
      <c r="H67" s="37"/>
      <c r="I67" s="37"/>
      <c r="J67" s="38"/>
    </row>
    <row r="68" ht="45">
      <c r="A68" s="29" t="s">
        <v>52</v>
      </c>
      <c r="B68" s="36"/>
      <c r="C68" s="37"/>
      <c r="D68" s="37"/>
      <c r="E68" s="39" t="s">
        <v>146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8"/>
    </row>
    <row r="70">
      <c r="A70" s="29" t="s">
        <v>29</v>
      </c>
      <c r="B70" s="29">
        <v>17</v>
      </c>
      <c r="C70" s="30" t="s">
        <v>147</v>
      </c>
      <c r="D70" s="29" t="s">
        <v>31</v>
      </c>
      <c r="E70" s="31" t="s">
        <v>148</v>
      </c>
      <c r="F70" s="32" t="s">
        <v>94</v>
      </c>
      <c r="G70" s="33">
        <v>936.88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95</v>
      </c>
      <c r="F71" s="37"/>
      <c r="G71" s="37"/>
      <c r="H71" s="37"/>
      <c r="I71" s="37"/>
      <c r="J71" s="38"/>
    </row>
    <row r="72" ht="60">
      <c r="A72" s="29" t="s">
        <v>52</v>
      </c>
      <c r="B72" s="36"/>
      <c r="C72" s="37"/>
      <c r="D72" s="37"/>
      <c r="E72" s="39" t="s">
        <v>149</v>
      </c>
      <c r="F72" s="37"/>
      <c r="G72" s="37"/>
      <c r="H72" s="37"/>
      <c r="I72" s="37"/>
      <c r="J72" s="38"/>
    </row>
    <row r="73" ht="270">
      <c r="A73" s="29" t="s">
        <v>36</v>
      </c>
      <c r="B73" s="36"/>
      <c r="C73" s="37"/>
      <c r="D73" s="37"/>
      <c r="E73" s="31" t="s">
        <v>150</v>
      </c>
      <c r="F73" s="37"/>
      <c r="G73" s="37"/>
      <c r="H73" s="37"/>
      <c r="I73" s="37"/>
      <c r="J73" s="38"/>
    </row>
    <row r="74">
      <c r="A74" s="29" t="s">
        <v>29</v>
      </c>
      <c r="B74" s="29">
        <v>18</v>
      </c>
      <c r="C74" s="30" t="s">
        <v>151</v>
      </c>
      <c r="D74" s="29" t="s">
        <v>82</v>
      </c>
      <c r="E74" s="31" t="s">
        <v>152</v>
      </c>
      <c r="F74" s="32" t="s">
        <v>94</v>
      </c>
      <c r="G74" s="33">
        <v>358.96300000000002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95</v>
      </c>
      <c r="F75" s="37"/>
      <c r="G75" s="37"/>
      <c r="H75" s="37"/>
      <c r="I75" s="37"/>
      <c r="J75" s="38"/>
    </row>
    <row r="76" ht="90">
      <c r="A76" s="29" t="s">
        <v>52</v>
      </c>
      <c r="B76" s="36"/>
      <c r="C76" s="37"/>
      <c r="D76" s="37"/>
      <c r="E76" s="39" t="s">
        <v>153</v>
      </c>
      <c r="F76" s="37"/>
      <c r="G76" s="37"/>
      <c r="H76" s="37"/>
      <c r="I76" s="37"/>
      <c r="J76" s="38"/>
    </row>
    <row r="77" ht="330">
      <c r="A77" s="29" t="s">
        <v>36</v>
      </c>
      <c r="B77" s="36"/>
      <c r="C77" s="37"/>
      <c r="D77" s="37"/>
      <c r="E77" s="31" t="s">
        <v>154</v>
      </c>
      <c r="F77" s="37"/>
      <c r="G77" s="37"/>
      <c r="H77" s="37"/>
      <c r="I77" s="37"/>
      <c r="J77" s="38"/>
    </row>
    <row r="78">
      <c r="A78" s="29" t="s">
        <v>29</v>
      </c>
      <c r="B78" s="29">
        <v>19</v>
      </c>
      <c r="C78" s="30" t="s">
        <v>151</v>
      </c>
      <c r="D78" s="29" t="s">
        <v>88</v>
      </c>
      <c r="E78" s="31" t="s">
        <v>152</v>
      </c>
      <c r="F78" s="32" t="s">
        <v>94</v>
      </c>
      <c r="G78" s="33">
        <v>481.92000000000002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95</v>
      </c>
      <c r="F79" s="37"/>
      <c r="G79" s="37"/>
      <c r="H79" s="37"/>
      <c r="I79" s="37"/>
      <c r="J79" s="38"/>
    </row>
    <row r="80" ht="60">
      <c r="A80" s="29" t="s">
        <v>52</v>
      </c>
      <c r="B80" s="36"/>
      <c r="C80" s="37"/>
      <c r="D80" s="37"/>
      <c r="E80" s="39" t="s">
        <v>155</v>
      </c>
      <c r="F80" s="37"/>
      <c r="G80" s="37"/>
      <c r="H80" s="37"/>
      <c r="I80" s="37"/>
      <c r="J80" s="38"/>
    </row>
    <row r="81" ht="330">
      <c r="A81" s="29" t="s">
        <v>36</v>
      </c>
      <c r="B81" s="36"/>
      <c r="C81" s="37"/>
      <c r="D81" s="37"/>
      <c r="E81" s="31" t="s">
        <v>154</v>
      </c>
      <c r="F81" s="37"/>
      <c r="G81" s="37"/>
      <c r="H81" s="37"/>
      <c r="I81" s="37"/>
      <c r="J81" s="38"/>
    </row>
    <row r="82">
      <c r="A82" s="29" t="s">
        <v>29</v>
      </c>
      <c r="B82" s="29">
        <v>20</v>
      </c>
      <c r="C82" s="30" t="s">
        <v>151</v>
      </c>
      <c r="D82" s="29" t="s">
        <v>156</v>
      </c>
      <c r="E82" s="31" t="s">
        <v>152</v>
      </c>
      <c r="F82" s="32" t="s">
        <v>94</v>
      </c>
      <c r="G82" s="33">
        <v>3.3999999999999999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95</v>
      </c>
      <c r="F83" s="37"/>
      <c r="G83" s="37"/>
      <c r="H83" s="37"/>
      <c r="I83" s="37"/>
      <c r="J83" s="38"/>
    </row>
    <row r="84">
      <c r="A84" s="29" t="s">
        <v>52</v>
      </c>
      <c r="B84" s="36"/>
      <c r="C84" s="37"/>
      <c r="D84" s="37"/>
      <c r="E84" s="39" t="s">
        <v>157</v>
      </c>
      <c r="F84" s="37"/>
      <c r="G84" s="37"/>
      <c r="H84" s="37"/>
      <c r="I84" s="37"/>
      <c r="J84" s="38"/>
    </row>
    <row r="85" ht="330">
      <c r="A85" s="29" t="s">
        <v>36</v>
      </c>
      <c r="B85" s="36"/>
      <c r="C85" s="37"/>
      <c r="D85" s="37"/>
      <c r="E85" s="31" t="s">
        <v>154</v>
      </c>
      <c r="F85" s="37"/>
      <c r="G85" s="37"/>
      <c r="H85" s="37"/>
      <c r="I85" s="37"/>
      <c r="J85" s="38"/>
    </row>
    <row r="86">
      <c r="A86" s="29" t="s">
        <v>29</v>
      </c>
      <c r="B86" s="29">
        <v>21</v>
      </c>
      <c r="C86" s="30" t="s">
        <v>158</v>
      </c>
      <c r="D86" s="29" t="s">
        <v>31</v>
      </c>
      <c r="E86" s="31" t="s">
        <v>159</v>
      </c>
      <c r="F86" s="32" t="s">
        <v>107</v>
      </c>
      <c r="G86" s="33">
        <v>2944.5999999999999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95</v>
      </c>
      <c r="F87" s="37"/>
      <c r="G87" s="37"/>
      <c r="H87" s="37"/>
      <c r="I87" s="37"/>
      <c r="J87" s="38"/>
    </row>
    <row r="88">
      <c r="A88" s="29" t="s">
        <v>52</v>
      </c>
      <c r="B88" s="36"/>
      <c r="C88" s="37"/>
      <c r="D88" s="37"/>
      <c r="E88" s="39" t="s">
        <v>160</v>
      </c>
      <c r="F88" s="37"/>
      <c r="G88" s="37"/>
      <c r="H88" s="37"/>
      <c r="I88" s="37"/>
      <c r="J88" s="38"/>
    </row>
    <row r="89" ht="75">
      <c r="A89" s="29" t="s">
        <v>36</v>
      </c>
      <c r="B89" s="36"/>
      <c r="C89" s="37"/>
      <c r="D89" s="37"/>
      <c r="E89" s="31" t="s">
        <v>161</v>
      </c>
      <c r="F89" s="37"/>
      <c r="G89" s="37"/>
      <c r="H89" s="37"/>
      <c r="I89" s="37"/>
      <c r="J89" s="38"/>
    </row>
    <row r="90">
      <c r="A90" s="29" t="s">
        <v>29</v>
      </c>
      <c r="B90" s="29">
        <v>22</v>
      </c>
      <c r="C90" s="30" t="s">
        <v>162</v>
      </c>
      <c r="D90" s="29" t="s">
        <v>31</v>
      </c>
      <c r="E90" s="31" t="s">
        <v>163</v>
      </c>
      <c r="F90" s="32" t="s">
        <v>94</v>
      </c>
      <c r="G90" s="33">
        <v>266.60000000000002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164</v>
      </c>
      <c r="F91" s="37"/>
      <c r="G91" s="37"/>
      <c r="H91" s="37"/>
      <c r="I91" s="37"/>
      <c r="J91" s="38"/>
    </row>
    <row r="92">
      <c r="A92" s="29" t="s">
        <v>52</v>
      </c>
      <c r="B92" s="36"/>
      <c r="C92" s="37"/>
      <c r="D92" s="37"/>
      <c r="E92" s="39" t="s">
        <v>165</v>
      </c>
      <c r="F92" s="37"/>
      <c r="G92" s="37"/>
      <c r="H92" s="37"/>
      <c r="I92" s="37"/>
      <c r="J92" s="38"/>
    </row>
    <row r="93" ht="45">
      <c r="A93" s="29" t="s">
        <v>36</v>
      </c>
      <c r="B93" s="36"/>
      <c r="C93" s="37"/>
      <c r="D93" s="37"/>
      <c r="E93" s="31" t="s">
        <v>166</v>
      </c>
      <c r="F93" s="37"/>
      <c r="G93" s="37"/>
      <c r="H93" s="37"/>
      <c r="I93" s="37"/>
      <c r="J93" s="38"/>
    </row>
    <row r="94">
      <c r="A94" s="29" t="s">
        <v>29</v>
      </c>
      <c r="B94" s="29">
        <v>23</v>
      </c>
      <c r="C94" s="30" t="s">
        <v>167</v>
      </c>
      <c r="D94" s="29" t="s">
        <v>31</v>
      </c>
      <c r="E94" s="31" t="s">
        <v>168</v>
      </c>
      <c r="F94" s="32" t="s">
        <v>107</v>
      </c>
      <c r="G94" s="33">
        <v>2666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95</v>
      </c>
      <c r="F95" s="37"/>
      <c r="G95" s="37"/>
      <c r="H95" s="37"/>
      <c r="I95" s="37"/>
      <c r="J95" s="38"/>
    </row>
    <row r="96">
      <c r="A96" s="29" t="s">
        <v>52</v>
      </c>
      <c r="B96" s="36"/>
      <c r="C96" s="37"/>
      <c r="D96" s="37"/>
      <c r="E96" s="39" t="s">
        <v>169</v>
      </c>
      <c r="F96" s="37"/>
      <c r="G96" s="37"/>
      <c r="H96" s="37"/>
      <c r="I96" s="37"/>
      <c r="J96" s="38"/>
    </row>
    <row r="97" ht="75">
      <c r="A97" s="29" t="s">
        <v>36</v>
      </c>
      <c r="B97" s="36"/>
      <c r="C97" s="37"/>
      <c r="D97" s="37"/>
      <c r="E97" s="31" t="s">
        <v>170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88</v>
      </c>
      <c r="D98" s="26"/>
      <c r="E98" s="23" t="s">
        <v>171</v>
      </c>
      <c r="F98" s="26"/>
      <c r="G98" s="26"/>
      <c r="H98" s="26"/>
      <c r="I98" s="27">
        <f>SUMIFS(I99:I102,A99:A102,"P")</f>
        <v>0</v>
      </c>
      <c r="J98" s="28"/>
    </row>
    <row r="99">
      <c r="A99" s="29" t="s">
        <v>29</v>
      </c>
      <c r="B99" s="29">
        <v>24</v>
      </c>
      <c r="C99" s="30" t="s">
        <v>172</v>
      </c>
      <c r="D99" s="29" t="s">
        <v>31</v>
      </c>
      <c r="E99" s="31" t="s">
        <v>173</v>
      </c>
      <c r="F99" s="32" t="s">
        <v>107</v>
      </c>
      <c r="G99" s="33">
        <v>801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34</v>
      </c>
      <c r="B100" s="36"/>
      <c r="C100" s="37"/>
      <c r="D100" s="37"/>
      <c r="E100" s="31" t="s">
        <v>174</v>
      </c>
      <c r="F100" s="37"/>
      <c r="G100" s="37"/>
      <c r="H100" s="37"/>
      <c r="I100" s="37"/>
      <c r="J100" s="38"/>
    </row>
    <row r="101" ht="45">
      <c r="A101" s="29" t="s">
        <v>52</v>
      </c>
      <c r="B101" s="36"/>
      <c r="C101" s="37"/>
      <c r="D101" s="37"/>
      <c r="E101" s="39" t="s">
        <v>175</v>
      </c>
      <c r="F101" s="37"/>
      <c r="G101" s="37"/>
      <c r="H101" s="37"/>
      <c r="I101" s="37"/>
      <c r="J101" s="38"/>
    </row>
    <row r="102" ht="180">
      <c r="A102" s="29" t="s">
        <v>36</v>
      </c>
      <c r="B102" s="36"/>
      <c r="C102" s="37"/>
      <c r="D102" s="37"/>
      <c r="E102" s="31" t="s">
        <v>176</v>
      </c>
      <c r="F102" s="37"/>
      <c r="G102" s="37"/>
      <c r="H102" s="37"/>
      <c r="I102" s="37"/>
      <c r="J102" s="38"/>
    </row>
    <row r="103">
      <c r="A103" s="23" t="s">
        <v>26</v>
      </c>
      <c r="B103" s="24"/>
      <c r="C103" s="25" t="s">
        <v>177</v>
      </c>
      <c r="D103" s="26"/>
      <c r="E103" s="23" t="s">
        <v>178</v>
      </c>
      <c r="F103" s="26"/>
      <c r="G103" s="26"/>
      <c r="H103" s="26"/>
      <c r="I103" s="27">
        <f>SUMIFS(I104:I111,A104:A111,"P")</f>
        <v>0</v>
      </c>
      <c r="J103" s="28"/>
    </row>
    <row r="104">
      <c r="A104" s="29" t="s">
        <v>29</v>
      </c>
      <c r="B104" s="29">
        <v>25</v>
      </c>
      <c r="C104" s="30" t="s">
        <v>179</v>
      </c>
      <c r="D104" s="29" t="s">
        <v>31</v>
      </c>
      <c r="E104" s="31" t="s">
        <v>180</v>
      </c>
      <c r="F104" s="32" t="s">
        <v>94</v>
      </c>
      <c r="G104" s="33">
        <v>0.20000000000000001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95</v>
      </c>
      <c r="F105" s="37"/>
      <c r="G105" s="37"/>
      <c r="H105" s="37"/>
      <c r="I105" s="37"/>
      <c r="J105" s="38"/>
    </row>
    <row r="106">
      <c r="A106" s="29" t="s">
        <v>52</v>
      </c>
      <c r="B106" s="36"/>
      <c r="C106" s="37"/>
      <c r="D106" s="37"/>
      <c r="E106" s="39" t="s">
        <v>181</v>
      </c>
      <c r="F106" s="37"/>
      <c r="G106" s="37"/>
      <c r="H106" s="37"/>
      <c r="I106" s="37"/>
      <c r="J106" s="38"/>
    </row>
    <row r="107" ht="409.5">
      <c r="A107" s="29" t="s">
        <v>36</v>
      </c>
      <c r="B107" s="36"/>
      <c r="C107" s="37"/>
      <c r="D107" s="37"/>
      <c r="E107" s="31" t="s">
        <v>182</v>
      </c>
      <c r="F107" s="37"/>
      <c r="G107" s="37"/>
      <c r="H107" s="37"/>
      <c r="I107" s="37"/>
      <c r="J107" s="38"/>
    </row>
    <row r="108">
      <c r="A108" s="29" t="s">
        <v>29</v>
      </c>
      <c r="B108" s="29">
        <v>26</v>
      </c>
      <c r="C108" s="30" t="s">
        <v>183</v>
      </c>
      <c r="D108" s="29" t="s">
        <v>31</v>
      </c>
      <c r="E108" s="31" t="s">
        <v>184</v>
      </c>
      <c r="F108" s="32" t="s">
        <v>94</v>
      </c>
      <c r="G108" s="33">
        <v>0.29999999999999999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34</v>
      </c>
      <c r="B109" s="36"/>
      <c r="C109" s="37"/>
      <c r="D109" s="37"/>
      <c r="E109" s="31" t="s">
        <v>95</v>
      </c>
      <c r="F109" s="37"/>
      <c r="G109" s="37"/>
      <c r="H109" s="37"/>
      <c r="I109" s="37"/>
      <c r="J109" s="38"/>
    </row>
    <row r="110">
      <c r="A110" s="29" t="s">
        <v>52</v>
      </c>
      <c r="B110" s="36"/>
      <c r="C110" s="37"/>
      <c r="D110" s="37"/>
      <c r="E110" s="39" t="s">
        <v>185</v>
      </c>
      <c r="F110" s="37"/>
      <c r="G110" s="37"/>
      <c r="H110" s="37"/>
      <c r="I110" s="37"/>
      <c r="J110" s="38"/>
    </row>
    <row r="111" ht="150">
      <c r="A111" s="29" t="s">
        <v>36</v>
      </c>
      <c r="B111" s="36"/>
      <c r="C111" s="37"/>
      <c r="D111" s="37"/>
      <c r="E111" s="31" t="s">
        <v>186</v>
      </c>
      <c r="F111" s="37"/>
      <c r="G111" s="37"/>
      <c r="H111" s="37"/>
      <c r="I111" s="37"/>
      <c r="J111" s="38"/>
    </row>
    <row r="112">
      <c r="A112" s="23" t="s">
        <v>26</v>
      </c>
      <c r="B112" s="24"/>
      <c r="C112" s="25" t="s">
        <v>187</v>
      </c>
      <c r="D112" s="26"/>
      <c r="E112" s="23" t="s">
        <v>188</v>
      </c>
      <c r="F112" s="26"/>
      <c r="G112" s="26"/>
      <c r="H112" s="26"/>
      <c r="I112" s="27">
        <f>SUMIFS(I113:I168,A113:A168,"P")</f>
        <v>0</v>
      </c>
      <c r="J112" s="28"/>
    </row>
    <row r="113">
      <c r="A113" s="29" t="s">
        <v>29</v>
      </c>
      <c r="B113" s="29">
        <v>27</v>
      </c>
      <c r="C113" s="30" t="s">
        <v>189</v>
      </c>
      <c r="D113" s="29" t="s">
        <v>31</v>
      </c>
      <c r="E113" s="31" t="s">
        <v>190</v>
      </c>
      <c r="F113" s="32" t="s">
        <v>107</v>
      </c>
      <c r="G113" s="33">
        <v>1194.5999999999999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95</v>
      </c>
      <c r="F114" s="37"/>
      <c r="G114" s="37"/>
      <c r="H114" s="37"/>
      <c r="I114" s="37"/>
      <c r="J114" s="38"/>
    </row>
    <row r="115" ht="30">
      <c r="A115" s="29" t="s">
        <v>52</v>
      </c>
      <c r="B115" s="36"/>
      <c r="C115" s="37"/>
      <c r="D115" s="37"/>
      <c r="E115" s="39" t="s">
        <v>191</v>
      </c>
      <c r="F115" s="37"/>
      <c r="G115" s="37"/>
      <c r="H115" s="37"/>
      <c r="I115" s="37"/>
      <c r="J115" s="38"/>
    </row>
    <row r="116" ht="90">
      <c r="A116" s="29" t="s">
        <v>36</v>
      </c>
      <c r="B116" s="36"/>
      <c r="C116" s="37"/>
      <c r="D116" s="37"/>
      <c r="E116" s="31" t="s">
        <v>192</v>
      </c>
      <c r="F116" s="37"/>
      <c r="G116" s="37"/>
      <c r="H116" s="37"/>
      <c r="I116" s="37"/>
      <c r="J116" s="38"/>
    </row>
    <row r="117">
      <c r="A117" s="29" t="s">
        <v>29</v>
      </c>
      <c r="B117" s="29">
        <v>28</v>
      </c>
      <c r="C117" s="30" t="s">
        <v>193</v>
      </c>
      <c r="D117" s="29" t="s">
        <v>82</v>
      </c>
      <c r="E117" s="31" t="s">
        <v>194</v>
      </c>
      <c r="F117" s="32" t="s">
        <v>107</v>
      </c>
      <c r="G117" s="33">
        <v>2250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95</v>
      </c>
      <c r="F118" s="37"/>
      <c r="G118" s="37"/>
      <c r="H118" s="37"/>
      <c r="I118" s="37"/>
      <c r="J118" s="38"/>
    </row>
    <row r="119" ht="45">
      <c r="A119" s="29" t="s">
        <v>52</v>
      </c>
      <c r="B119" s="36"/>
      <c r="C119" s="37"/>
      <c r="D119" s="37"/>
      <c r="E119" s="39" t="s">
        <v>195</v>
      </c>
      <c r="F119" s="37"/>
      <c r="G119" s="37"/>
      <c r="H119" s="37"/>
      <c r="I119" s="37"/>
      <c r="J119" s="38"/>
    </row>
    <row r="120" ht="90">
      <c r="A120" s="29" t="s">
        <v>36</v>
      </c>
      <c r="B120" s="36"/>
      <c r="C120" s="37"/>
      <c r="D120" s="37"/>
      <c r="E120" s="31" t="s">
        <v>192</v>
      </c>
      <c r="F120" s="37"/>
      <c r="G120" s="37"/>
      <c r="H120" s="37"/>
      <c r="I120" s="37"/>
      <c r="J120" s="38"/>
    </row>
    <row r="121">
      <c r="A121" s="29" t="s">
        <v>29</v>
      </c>
      <c r="B121" s="29">
        <v>29</v>
      </c>
      <c r="C121" s="30" t="s">
        <v>193</v>
      </c>
      <c r="D121" s="29" t="s">
        <v>88</v>
      </c>
      <c r="E121" s="31" t="s">
        <v>194</v>
      </c>
      <c r="F121" s="32" t="s">
        <v>107</v>
      </c>
      <c r="G121" s="33">
        <v>1000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95</v>
      </c>
      <c r="F122" s="37"/>
      <c r="G122" s="37"/>
      <c r="H122" s="37"/>
      <c r="I122" s="37"/>
      <c r="J122" s="38"/>
    </row>
    <row r="123" ht="45">
      <c r="A123" s="29" t="s">
        <v>52</v>
      </c>
      <c r="B123" s="36"/>
      <c r="C123" s="37"/>
      <c r="D123" s="37"/>
      <c r="E123" s="39" t="s">
        <v>196</v>
      </c>
      <c r="F123" s="37"/>
      <c r="G123" s="37"/>
      <c r="H123" s="37"/>
      <c r="I123" s="37"/>
      <c r="J123" s="38"/>
    </row>
    <row r="124" ht="90">
      <c r="A124" s="29" t="s">
        <v>36</v>
      </c>
      <c r="B124" s="36"/>
      <c r="C124" s="37"/>
      <c r="D124" s="37"/>
      <c r="E124" s="31" t="s">
        <v>192</v>
      </c>
      <c r="F124" s="37"/>
      <c r="G124" s="37"/>
      <c r="H124" s="37"/>
      <c r="I124" s="37"/>
      <c r="J124" s="38"/>
    </row>
    <row r="125">
      <c r="A125" s="29" t="s">
        <v>29</v>
      </c>
      <c r="B125" s="29">
        <v>30</v>
      </c>
      <c r="C125" s="30" t="s">
        <v>197</v>
      </c>
      <c r="D125" s="29" t="s">
        <v>31</v>
      </c>
      <c r="E125" s="31" t="s">
        <v>198</v>
      </c>
      <c r="F125" s="32" t="s">
        <v>107</v>
      </c>
      <c r="G125" s="33">
        <v>750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1" t="s">
        <v>95</v>
      </c>
      <c r="F126" s="37"/>
      <c r="G126" s="37"/>
      <c r="H126" s="37"/>
      <c r="I126" s="37"/>
      <c r="J126" s="38"/>
    </row>
    <row r="127">
      <c r="A127" s="29" t="s">
        <v>52</v>
      </c>
      <c r="B127" s="36"/>
      <c r="C127" s="37"/>
      <c r="D127" s="37"/>
      <c r="E127" s="39" t="s">
        <v>199</v>
      </c>
      <c r="F127" s="37"/>
      <c r="G127" s="37"/>
      <c r="H127" s="37"/>
      <c r="I127" s="37"/>
      <c r="J127" s="38"/>
    </row>
    <row r="128" ht="120">
      <c r="A128" s="29" t="s">
        <v>36</v>
      </c>
      <c r="B128" s="36"/>
      <c r="C128" s="37"/>
      <c r="D128" s="37"/>
      <c r="E128" s="31" t="s">
        <v>200</v>
      </c>
      <c r="F128" s="37"/>
      <c r="G128" s="37"/>
      <c r="H128" s="37"/>
      <c r="I128" s="37"/>
      <c r="J128" s="38"/>
    </row>
    <row r="129">
      <c r="A129" s="29" t="s">
        <v>29</v>
      </c>
      <c r="B129" s="29">
        <v>31</v>
      </c>
      <c r="C129" s="30" t="s">
        <v>201</v>
      </c>
      <c r="D129" s="29" t="s">
        <v>82</v>
      </c>
      <c r="E129" s="31" t="s">
        <v>202</v>
      </c>
      <c r="F129" s="32" t="s">
        <v>107</v>
      </c>
      <c r="G129" s="33">
        <v>7644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1" t="s">
        <v>95</v>
      </c>
      <c r="F130" s="37"/>
      <c r="G130" s="37"/>
      <c r="H130" s="37"/>
      <c r="I130" s="37"/>
      <c r="J130" s="38"/>
    </row>
    <row r="131">
      <c r="A131" s="29" t="s">
        <v>52</v>
      </c>
      <c r="B131" s="36"/>
      <c r="C131" s="37"/>
      <c r="D131" s="37"/>
      <c r="E131" s="39" t="s">
        <v>203</v>
      </c>
      <c r="F131" s="37"/>
      <c r="G131" s="37"/>
      <c r="H131" s="37"/>
      <c r="I131" s="37"/>
      <c r="J131" s="38"/>
    </row>
    <row r="132" ht="120">
      <c r="A132" s="29" t="s">
        <v>36</v>
      </c>
      <c r="B132" s="36"/>
      <c r="C132" s="37"/>
      <c r="D132" s="37"/>
      <c r="E132" s="31" t="s">
        <v>200</v>
      </c>
      <c r="F132" s="37"/>
      <c r="G132" s="37"/>
      <c r="H132" s="37"/>
      <c r="I132" s="37"/>
      <c r="J132" s="38"/>
    </row>
    <row r="133">
      <c r="A133" s="29" t="s">
        <v>29</v>
      </c>
      <c r="B133" s="29">
        <v>32</v>
      </c>
      <c r="C133" s="30" t="s">
        <v>201</v>
      </c>
      <c r="D133" s="29" t="s">
        <v>88</v>
      </c>
      <c r="E133" s="31" t="s">
        <v>202</v>
      </c>
      <c r="F133" s="32" t="s">
        <v>107</v>
      </c>
      <c r="G133" s="33">
        <v>7644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1" t="s">
        <v>95</v>
      </c>
      <c r="F134" s="37"/>
      <c r="G134" s="37"/>
      <c r="H134" s="37"/>
      <c r="I134" s="37"/>
      <c r="J134" s="38"/>
    </row>
    <row r="135">
      <c r="A135" s="29" t="s">
        <v>52</v>
      </c>
      <c r="B135" s="36"/>
      <c r="C135" s="37"/>
      <c r="D135" s="37"/>
      <c r="E135" s="39" t="s">
        <v>204</v>
      </c>
      <c r="F135" s="37"/>
      <c r="G135" s="37"/>
      <c r="H135" s="37"/>
      <c r="I135" s="37"/>
      <c r="J135" s="38"/>
    </row>
    <row r="136" ht="120">
      <c r="A136" s="29" t="s">
        <v>36</v>
      </c>
      <c r="B136" s="36"/>
      <c r="C136" s="37"/>
      <c r="D136" s="37"/>
      <c r="E136" s="31" t="s">
        <v>200</v>
      </c>
      <c r="F136" s="37"/>
      <c r="G136" s="37"/>
      <c r="H136" s="37"/>
      <c r="I136" s="37"/>
      <c r="J136" s="38"/>
    </row>
    <row r="137">
      <c r="A137" s="29" t="s">
        <v>29</v>
      </c>
      <c r="B137" s="29">
        <v>33</v>
      </c>
      <c r="C137" s="30" t="s">
        <v>205</v>
      </c>
      <c r="D137" s="29" t="s">
        <v>31</v>
      </c>
      <c r="E137" s="31" t="s">
        <v>206</v>
      </c>
      <c r="F137" s="32" t="s">
        <v>107</v>
      </c>
      <c r="G137" s="33">
        <v>7644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1" t="s">
        <v>95</v>
      </c>
      <c r="F138" s="37"/>
      <c r="G138" s="37"/>
      <c r="H138" s="37"/>
      <c r="I138" s="37"/>
      <c r="J138" s="38"/>
    </row>
    <row r="139">
      <c r="A139" s="29" t="s">
        <v>52</v>
      </c>
      <c r="B139" s="36"/>
      <c r="C139" s="37"/>
      <c r="D139" s="37"/>
      <c r="E139" s="39" t="s">
        <v>207</v>
      </c>
      <c r="F139" s="37"/>
      <c r="G139" s="37"/>
      <c r="H139" s="37"/>
      <c r="I139" s="37"/>
      <c r="J139" s="38"/>
    </row>
    <row r="140" ht="195">
      <c r="A140" s="29" t="s">
        <v>36</v>
      </c>
      <c r="B140" s="36"/>
      <c r="C140" s="37"/>
      <c r="D140" s="37"/>
      <c r="E140" s="31" t="s">
        <v>208</v>
      </c>
      <c r="F140" s="37"/>
      <c r="G140" s="37"/>
      <c r="H140" s="37"/>
      <c r="I140" s="37"/>
      <c r="J140" s="38"/>
    </row>
    <row r="141">
      <c r="A141" s="29" t="s">
        <v>29</v>
      </c>
      <c r="B141" s="29">
        <v>34</v>
      </c>
      <c r="C141" s="30" t="s">
        <v>209</v>
      </c>
      <c r="D141" s="29" t="s">
        <v>31</v>
      </c>
      <c r="E141" s="31" t="s">
        <v>210</v>
      </c>
      <c r="F141" s="32" t="s">
        <v>107</v>
      </c>
      <c r="G141" s="33">
        <v>7644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34</v>
      </c>
      <c r="B142" s="36"/>
      <c r="C142" s="37"/>
      <c r="D142" s="37"/>
      <c r="E142" s="31" t="s">
        <v>95</v>
      </c>
      <c r="F142" s="37"/>
      <c r="G142" s="37"/>
      <c r="H142" s="37"/>
      <c r="I142" s="37"/>
      <c r="J142" s="38"/>
    </row>
    <row r="143">
      <c r="A143" s="29" t="s">
        <v>52</v>
      </c>
      <c r="B143" s="36"/>
      <c r="C143" s="37"/>
      <c r="D143" s="37"/>
      <c r="E143" s="39" t="s">
        <v>211</v>
      </c>
      <c r="F143" s="37"/>
      <c r="G143" s="37"/>
      <c r="H143" s="37"/>
      <c r="I143" s="37"/>
      <c r="J143" s="38"/>
    </row>
    <row r="144" ht="195">
      <c r="A144" s="29" t="s">
        <v>36</v>
      </c>
      <c r="B144" s="36"/>
      <c r="C144" s="37"/>
      <c r="D144" s="37"/>
      <c r="E144" s="31" t="s">
        <v>208</v>
      </c>
      <c r="F144" s="37"/>
      <c r="G144" s="37"/>
      <c r="H144" s="37"/>
      <c r="I144" s="37"/>
      <c r="J144" s="38"/>
    </row>
    <row r="145">
      <c r="A145" s="29" t="s">
        <v>29</v>
      </c>
      <c r="B145" s="29">
        <v>35</v>
      </c>
      <c r="C145" s="30" t="s">
        <v>212</v>
      </c>
      <c r="D145" s="29" t="s">
        <v>31</v>
      </c>
      <c r="E145" s="31" t="s">
        <v>213</v>
      </c>
      <c r="F145" s="32" t="s">
        <v>107</v>
      </c>
      <c r="G145" s="33">
        <v>750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34</v>
      </c>
      <c r="B146" s="36"/>
      <c r="C146" s="37"/>
      <c r="D146" s="37"/>
      <c r="E146" s="31" t="s">
        <v>95</v>
      </c>
      <c r="F146" s="37"/>
      <c r="G146" s="37"/>
      <c r="H146" s="37"/>
      <c r="I146" s="37"/>
      <c r="J146" s="38"/>
    </row>
    <row r="147">
      <c r="A147" s="29" t="s">
        <v>52</v>
      </c>
      <c r="B147" s="36"/>
      <c r="C147" s="37"/>
      <c r="D147" s="37"/>
      <c r="E147" s="39" t="s">
        <v>214</v>
      </c>
      <c r="F147" s="37"/>
      <c r="G147" s="37"/>
      <c r="H147" s="37"/>
      <c r="I147" s="37"/>
      <c r="J147" s="38"/>
    </row>
    <row r="148" ht="195">
      <c r="A148" s="29" t="s">
        <v>36</v>
      </c>
      <c r="B148" s="36"/>
      <c r="C148" s="37"/>
      <c r="D148" s="37"/>
      <c r="E148" s="31" t="s">
        <v>208</v>
      </c>
      <c r="F148" s="37"/>
      <c r="G148" s="37"/>
      <c r="H148" s="37"/>
      <c r="I148" s="37"/>
      <c r="J148" s="38"/>
    </row>
    <row r="149">
      <c r="A149" s="29" t="s">
        <v>29</v>
      </c>
      <c r="B149" s="29">
        <v>36</v>
      </c>
      <c r="C149" s="30" t="s">
        <v>215</v>
      </c>
      <c r="D149" s="29" t="s">
        <v>31</v>
      </c>
      <c r="E149" s="31" t="s">
        <v>216</v>
      </c>
      <c r="F149" s="32" t="s">
        <v>107</v>
      </c>
      <c r="G149" s="33">
        <v>1017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30">
      <c r="A150" s="29" t="s">
        <v>34</v>
      </c>
      <c r="B150" s="36"/>
      <c r="C150" s="37"/>
      <c r="D150" s="37"/>
      <c r="E150" s="31" t="s">
        <v>217</v>
      </c>
      <c r="F150" s="37"/>
      <c r="G150" s="37"/>
      <c r="H150" s="37"/>
      <c r="I150" s="37"/>
      <c r="J150" s="38"/>
    </row>
    <row r="151" ht="45">
      <c r="A151" s="29" t="s">
        <v>52</v>
      </c>
      <c r="B151" s="36"/>
      <c r="C151" s="37"/>
      <c r="D151" s="37"/>
      <c r="E151" s="39" t="s">
        <v>218</v>
      </c>
      <c r="F151" s="37"/>
      <c r="G151" s="37"/>
      <c r="H151" s="37"/>
      <c r="I151" s="37"/>
      <c r="J151" s="38"/>
    </row>
    <row r="152" ht="225">
      <c r="A152" s="29" t="s">
        <v>36</v>
      </c>
      <c r="B152" s="36"/>
      <c r="C152" s="37"/>
      <c r="D152" s="37"/>
      <c r="E152" s="31" t="s">
        <v>219</v>
      </c>
      <c r="F152" s="37"/>
      <c r="G152" s="37"/>
      <c r="H152" s="37"/>
      <c r="I152" s="37"/>
      <c r="J152" s="38"/>
    </row>
    <row r="153" ht="30">
      <c r="A153" s="29" t="s">
        <v>29</v>
      </c>
      <c r="B153" s="29">
        <v>37</v>
      </c>
      <c r="C153" s="30" t="s">
        <v>220</v>
      </c>
      <c r="D153" s="29" t="s">
        <v>31</v>
      </c>
      <c r="E153" s="31" t="s">
        <v>221</v>
      </c>
      <c r="F153" s="32" t="s">
        <v>107</v>
      </c>
      <c r="G153" s="33">
        <v>8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34</v>
      </c>
      <c r="B154" s="36"/>
      <c r="C154" s="37"/>
      <c r="D154" s="37"/>
      <c r="E154" s="31" t="s">
        <v>217</v>
      </c>
      <c r="F154" s="37"/>
      <c r="G154" s="37"/>
      <c r="H154" s="37"/>
      <c r="I154" s="37"/>
      <c r="J154" s="38"/>
    </row>
    <row r="155">
      <c r="A155" s="29" t="s">
        <v>52</v>
      </c>
      <c r="B155" s="36"/>
      <c r="C155" s="37"/>
      <c r="D155" s="37"/>
      <c r="E155" s="39" t="s">
        <v>222</v>
      </c>
      <c r="F155" s="37"/>
      <c r="G155" s="37"/>
      <c r="H155" s="37"/>
      <c r="I155" s="37"/>
      <c r="J155" s="38"/>
    </row>
    <row r="156" ht="225">
      <c r="A156" s="29" t="s">
        <v>36</v>
      </c>
      <c r="B156" s="36"/>
      <c r="C156" s="37"/>
      <c r="D156" s="37"/>
      <c r="E156" s="31" t="s">
        <v>219</v>
      </c>
      <c r="F156" s="37"/>
      <c r="G156" s="37"/>
      <c r="H156" s="37"/>
      <c r="I156" s="37"/>
      <c r="J156" s="38"/>
    </row>
    <row r="157">
      <c r="A157" s="29" t="s">
        <v>29</v>
      </c>
      <c r="B157" s="29">
        <v>38</v>
      </c>
      <c r="C157" s="30" t="s">
        <v>223</v>
      </c>
      <c r="D157" s="29" t="s">
        <v>31</v>
      </c>
      <c r="E157" s="31" t="s">
        <v>224</v>
      </c>
      <c r="F157" s="32" t="s">
        <v>107</v>
      </c>
      <c r="G157" s="33">
        <v>44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34</v>
      </c>
      <c r="B158" s="36"/>
      <c r="C158" s="37"/>
      <c r="D158" s="37"/>
      <c r="E158" s="31" t="s">
        <v>217</v>
      </c>
      <c r="F158" s="37"/>
      <c r="G158" s="37"/>
      <c r="H158" s="37"/>
      <c r="I158" s="37"/>
      <c r="J158" s="38"/>
    </row>
    <row r="159">
      <c r="A159" s="29" t="s">
        <v>52</v>
      </c>
      <c r="B159" s="36"/>
      <c r="C159" s="37"/>
      <c r="D159" s="37"/>
      <c r="E159" s="39" t="s">
        <v>225</v>
      </c>
      <c r="F159" s="37"/>
      <c r="G159" s="37"/>
      <c r="H159" s="37"/>
      <c r="I159" s="37"/>
      <c r="J159" s="38"/>
    </row>
    <row r="160" ht="165">
      <c r="A160" s="29" t="s">
        <v>36</v>
      </c>
      <c r="B160" s="36"/>
      <c r="C160" s="37"/>
      <c r="D160" s="37"/>
      <c r="E160" s="31" t="s">
        <v>226</v>
      </c>
      <c r="F160" s="37"/>
      <c r="G160" s="37"/>
      <c r="H160" s="37"/>
      <c r="I160" s="37"/>
      <c r="J160" s="38"/>
    </row>
    <row r="161">
      <c r="A161" s="29" t="s">
        <v>29</v>
      </c>
      <c r="B161" s="29">
        <v>39</v>
      </c>
      <c r="C161" s="30" t="s">
        <v>227</v>
      </c>
      <c r="D161" s="29" t="s">
        <v>31</v>
      </c>
      <c r="E161" s="31" t="s">
        <v>228</v>
      </c>
      <c r="F161" s="32" t="s">
        <v>107</v>
      </c>
      <c r="G161" s="33">
        <v>496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30">
      <c r="A162" s="29" t="s">
        <v>34</v>
      </c>
      <c r="B162" s="36"/>
      <c r="C162" s="37"/>
      <c r="D162" s="37"/>
      <c r="E162" s="31" t="s">
        <v>217</v>
      </c>
      <c r="F162" s="37"/>
      <c r="G162" s="37"/>
      <c r="H162" s="37"/>
      <c r="I162" s="37"/>
      <c r="J162" s="38"/>
    </row>
    <row r="163">
      <c r="A163" s="29" t="s">
        <v>52</v>
      </c>
      <c r="B163" s="36"/>
      <c r="C163" s="37"/>
      <c r="D163" s="37"/>
      <c r="E163" s="39" t="s">
        <v>229</v>
      </c>
      <c r="F163" s="37"/>
      <c r="G163" s="37"/>
      <c r="H163" s="37"/>
      <c r="I163" s="37"/>
      <c r="J163" s="38"/>
    </row>
    <row r="164" ht="165">
      <c r="A164" s="29" t="s">
        <v>36</v>
      </c>
      <c r="B164" s="36"/>
      <c r="C164" s="37"/>
      <c r="D164" s="37"/>
      <c r="E164" s="31" t="s">
        <v>226</v>
      </c>
      <c r="F164" s="37"/>
      <c r="G164" s="37"/>
      <c r="H164" s="37"/>
      <c r="I164" s="37"/>
      <c r="J164" s="38"/>
    </row>
    <row r="165">
      <c r="A165" s="29" t="s">
        <v>29</v>
      </c>
      <c r="B165" s="29">
        <v>40</v>
      </c>
      <c r="C165" s="30" t="s">
        <v>230</v>
      </c>
      <c r="D165" s="29" t="s">
        <v>31</v>
      </c>
      <c r="E165" s="31" t="s">
        <v>231</v>
      </c>
      <c r="F165" s="32" t="s">
        <v>116</v>
      </c>
      <c r="G165" s="33">
        <v>1933.5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30">
      <c r="A166" s="29" t="s">
        <v>34</v>
      </c>
      <c r="B166" s="36"/>
      <c r="C166" s="37"/>
      <c r="D166" s="37"/>
      <c r="E166" s="31" t="s">
        <v>232</v>
      </c>
      <c r="F166" s="37"/>
      <c r="G166" s="37"/>
      <c r="H166" s="37"/>
      <c r="I166" s="37"/>
      <c r="J166" s="38"/>
    </row>
    <row r="167" ht="60">
      <c r="A167" s="29" t="s">
        <v>52</v>
      </c>
      <c r="B167" s="36"/>
      <c r="C167" s="37"/>
      <c r="D167" s="37"/>
      <c r="E167" s="39" t="s">
        <v>233</v>
      </c>
      <c r="F167" s="37"/>
      <c r="G167" s="37"/>
      <c r="H167" s="37"/>
      <c r="I167" s="37"/>
      <c r="J167" s="38"/>
    </row>
    <row r="168" ht="75">
      <c r="A168" s="29" t="s">
        <v>36</v>
      </c>
      <c r="B168" s="36"/>
      <c r="C168" s="37"/>
      <c r="D168" s="37"/>
      <c r="E168" s="31" t="s">
        <v>234</v>
      </c>
      <c r="F168" s="37"/>
      <c r="G168" s="37"/>
      <c r="H168" s="37"/>
      <c r="I168" s="37"/>
      <c r="J168" s="38"/>
    </row>
    <row r="169">
      <c r="A169" s="23" t="s">
        <v>26</v>
      </c>
      <c r="B169" s="24"/>
      <c r="C169" s="25" t="s">
        <v>235</v>
      </c>
      <c r="D169" s="26"/>
      <c r="E169" s="23" t="s">
        <v>236</v>
      </c>
      <c r="F169" s="26"/>
      <c r="G169" s="26"/>
      <c r="H169" s="26"/>
      <c r="I169" s="27">
        <f>SUMIFS(I170:I195,A170:A195,"P")</f>
        <v>0</v>
      </c>
      <c r="J169" s="28"/>
    </row>
    <row r="170">
      <c r="A170" s="29" t="s">
        <v>29</v>
      </c>
      <c r="B170" s="29">
        <v>41</v>
      </c>
      <c r="C170" s="30" t="s">
        <v>237</v>
      </c>
      <c r="D170" s="29" t="s">
        <v>31</v>
      </c>
      <c r="E170" s="31" t="s">
        <v>238</v>
      </c>
      <c r="F170" s="32" t="s">
        <v>116</v>
      </c>
      <c r="G170" s="33">
        <v>88.900000000000006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95</v>
      </c>
      <c r="F171" s="37"/>
      <c r="G171" s="37"/>
      <c r="H171" s="37"/>
      <c r="I171" s="37"/>
      <c r="J171" s="38"/>
    </row>
    <row r="172">
      <c r="A172" s="29" t="s">
        <v>52</v>
      </c>
      <c r="B172" s="36"/>
      <c r="C172" s="37"/>
      <c r="D172" s="37"/>
      <c r="E172" s="39" t="s">
        <v>239</v>
      </c>
      <c r="F172" s="37"/>
      <c r="G172" s="37"/>
      <c r="H172" s="37"/>
      <c r="I172" s="37"/>
      <c r="J172" s="38"/>
    </row>
    <row r="173" ht="330">
      <c r="A173" s="29" t="s">
        <v>36</v>
      </c>
      <c r="B173" s="36"/>
      <c r="C173" s="37"/>
      <c r="D173" s="37"/>
      <c r="E173" s="31" t="s">
        <v>240</v>
      </c>
      <c r="F173" s="37"/>
      <c r="G173" s="37"/>
      <c r="H173" s="37"/>
      <c r="I173" s="37"/>
      <c r="J173" s="38"/>
    </row>
    <row r="174">
      <c r="A174" s="29" t="s">
        <v>29</v>
      </c>
      <c r="B174" s="29">
        <v>42</v>
      </c>
      <c r="C174" s="30" t="s">
        <v>241</v>
      </c>
      <c r="D174" s="29" t="s">
        <v>31</v>
      </c>
      <c r="E174" s="31" t="s">
        <v>242</v>
      </c>
      <c r="F174" s="32" t="s">
        <v>243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34</v>
      </c>
      <c r="B175" s="36"/>
      <c r="C175" s="37"/>
      <c r="D175" s="37"/>
      <c r="E175" s="43" t="s">
        <v>31</v>
      </c>
      <c r="F175" s="37"/>
      <c r="G175" s="37"/>
      <c r="H175" s="37"/>
      <c r="I175" s="37"/>
      <c r="J175" s="38"/>
    </row>
    <row r="176">
      <c r="A176" s="29" t="s">
        <v>52</v>
      </c>
      <c r="B176" s="36"/>
      <c r="C176" s="37"/>
      <c r="D176" s="37"/>
      <c r="E176" s="39" t="s">
        <v>244</v>
      </c>
      <c r="F176" s="37"/>
      <c r="G176" s="37"/>
      <c r="H176" s="37"/>
      <c r="I176" s="37"/>
      <c r="J176" s="38"/>
    </row>
    <row r="177" ht="90">
      <c r="A177" s="29" t="s">
        <v>36</v>
      </c>
      <c r="B177" s="36"/>
      <c r="C177" s="37"/>
      <c r="D177" s="37"/>
      <c r="E177" s="31" t="s">
        <v>245</v>
      </c>
      <c r="F177" s="37"/>
      <c r="G177" s="37"/>
      <c r="H177" s="37"/>
      <c r="I177" s="37"/>
      <c r="J177" s="38"/>
    </row>
    <row r="178">
      <c r="A178" s="29" t="s">
        <v>29</v>
      </c>
      <c r="B178" s="29">
        <v>43</v>
      </c>
      <c r="C178" s="30" t="s">
        <v>246</v>
      </c>
      <c r="D178" s="29" t="s">
        <v>31</v>
      </c>
      <c r="E178" s="31" t="s">
        <v>247</v>
      </c>
      <c r="F178" s="32" t="s">
        <v>243</v>
      </c>
      <c r="G178" s="33">
        <v>49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43" t="s">
        <v>31</v>
      </c>
      <c r="F179" s="37"/>
      <c r="G179" s="37"/>
      <c r="H179" s="37"/>
      <c r="I179" s="37"/>
      <c r="J179" s="38"/>
    </row>
    <row r="180">
      <c r="A180" s="29" t="s">
        <v>52</v>
      </c>
      <c r="B180" s="36"/>
      <c r="C180" s="37"/>
      <c r="D180" s="37"/>
      <c r="E180" s="39" t="s">
        <v>248</v>
      </c>
      <c r="F180" s="37"/>
      <c r="G180" s="37"/>
      <c r="H180" s="37"/>
      <c r="I180" s="37"/>
      <c r="J180" s="38"/>
    </row>
    <row r="181" ht="120">
      <c r="A181" s="29" t="s">
        <v>36</v>
      </c>
      <c r="B181" s="36"/>
      <c r="C181" s="37"/>
      <c r="D181" s="37"/>
      <c r="E181" s="31" t="s">
        <v>249</v>
      </c>
      <c r="F181" s="37"/>
      <c r="G181" s="37"/>
      <c r="H181" s="37"/>
      <c r="I181" s="37"/>
      <c r="J181" s="38"/>
    </row>
    <row r="182">
      <c r="A182" s="29" t="s">
        <v>29</v>
      </c>
      <c r="B182" s="29">
        <v>44</v>
      </c>
      <c r="C182" s="30" t="s">
        <v>250</v>
      </c>
      <c r="D182" s="29" t="s">
        <v>31</v>
      </c>
      <c r="E182" s="31" t="s">
        <v>251</v>
      </c>
      <c r="F182" s="32" t="s">
        <v>243</v>
      </c>
      <c r="G182" s="33">
        <v>25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34</v>
      </c>
      <c r="B183" s="36"/>
      <c r="C183" s="37"/>
      <c r="D183" s="37"/>
      <c r="E183" s="31" t="s">
        <v>252</v>
      </c>
      <c r="F183" s="37"/>
      <c r="G183" s="37"/>
      <c r="H183" s="37"/>
      <c r="I183" s="37"/>
      <c r="J183" s="38"/>
    </row>
    <row r="184" ht="75">
      <c r="A184" s="29" t="s">
        <v>36</v>
      </c>
      <c r="B184" s="36"/>
      <c r="C184" s="37"/>
      <c r="D184" s="37"/>
      <c r="E184" s="31" t="s">
        <v>253</v>
      </c>
      <c r="F184" s="37"/>
      <c r="G184" s="37"/>
      <c r="H184" s="37"/>
      <c r="I184" s="37"/>
      <c r="J184" s="38"/>
    </row>
    <row r="185">
      <c r="A185" s="29" t="s">
        <v>29</v>
      </c>
      <c r="B185" s="29">
        <v>45</v>
      </c>
      <c r="C185" s="30" t="s">
        <v>254</v>
      </c>
      <c r="D185" s="29" t="s">
        <v>31</v>
      </c>
      <c r="E185" s="31" t="s">
        <v>255</v>
      </c>
      <c r="F185" s="32" t="s">
        <v>243</v>
      </c>
      <c r="G185" s="33">
        <v>15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3" t="s">
        <v>31</v>
      </c>
      <c r="F186" s="37"/>
      <c r="G186" s="37"/>
      <c r="H186" s="37"/>
      <c r="I186" s="37"/>
      <c r="J186" s="38"/>
    </row>
    <row r="187" ht="75">
      <c r="A187" s="29" t="s">
        <v>36</v>
      </c>
      <c r="B187" s="36"/>
      <c r="C187" s="37"/>
      <c r="D187" s="37"/>
      <c r="E187" s="31" t="s">
        <v>253</v>
      </c>
      <c r="F187" s="37"/>
      <c r="G187" s="37"/>
      <c r="H187" s="37"/>
      <c r="I187" s="37"/>
      <c r="J187" s="38"/>
    </row>
    <row r="188">
      <c r="A188" s="29" t="s">
        <v>29</v>
      </c>
      <c r="B188" s="29">
        <v>46</v>
      </c>
      <c r="C188" s="30" t="s">
        <v>256</v>
      </c>
      <c r="D188" s="29" t="s">
        <v>31</v>
      </c>
      <c r="E188" s="31" t="s">
        <v>257</v>
      </c>
      <c r="F188" s="32" t="s">
        <v>94</v>
      </c>
      <c r="G188" s="33">
        <v>26.670000000000002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>
      <c r="A189" s="29" t="s">
        <v>34</v>
      </c>
      <c r="B189" s="36"/>
      <c r="C189" s="37"/>
      <c r="D189" s="37"/>
      <c r="E189" s="31" t="s">
        <v>95</v>
      </c>
      <c r="F189" s="37"/>
      <c r="G189" s="37"/>
      <c r="H189" s="37"/>
      <c r="I189" s="37"/>
      <c r="J189" s="38"/>
    </row>
    <row r="190">
      <c r="A190" s="29" t="s">
        <v>52</v>
      </c>
      <c r="B190" s="36"/>
      <c r="C190" s="37"/>
      <c r="D190" s="37"/>
      <c r="E190" s="39" t="s">
        <v>258</v>
      </c>
      <c r="F190" s="37"/>
      <c r="G190" s="37"/>
      <c r="H190" s="37"/>
      <c r="I190" s="37"/>
      <c r="J190" s="38"/>
    </row>
    <row r="191" ht="409.5">
      <c r="A191" s="29" t="s">
        <v>36</v>
      </c>
      <c r="B191" s="36"/>
      <c r="C191" s="37"/>
      <c r="D191" s="37"/>
      <c r="E191" s="31" t="s">
        <v>259</v>
      </c>
      <c r="F191" s="37"/>
      <c r="G191" s="37"/>
      <c r="H191" s="37"/>
      <c r="I191" s="37"/>
      <c r="J191" s="38"/>
    </row>
    <row r="192">
      <c r="A192" s="29" t="s">
        <v>29</v>
      </c>
      <c r="B192" s="29">
        <v>47</v>
      </c>
      <c r="C192" s="30" t="s">
        <v>260</v>
      </c>
      <c r="D192" s="29" t="s">
        <v>31</v>
      </c>
      <c r="E192" s="31" t="s">
        <v>261</v>
      </c>
      <c r="F192" s="32" t="s">
        <v>243</v>
      </c>
      <c r="G192" s="33">
        <v>47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34</v>
      </c>
      <c r="B193" s="36"/>
      <c r="C193" s="37"/>
      <c r="D193" s="37"/>
      <c r="E193" s="43" t="s">
        <v>31</v>
      </c>
      <c r="F193" s="37"/>
      <c r="G193" s="37"/>
      <c r="H193" s="37"/>
      <c r="I193" s="37"/>
      <c r="J193" s="38"/>
    </row>
    <row r="194">
      <c r="A194" s="29" t="s">
        <v>52</v>
      </c>
      <c r="B194" s="36"/>
      <c r="C194" s="37"/>
      <c r="D194" s="37"/>
      <c r="E194" s="39" t="s">
        <v>262</v>
      </c>
      <c r="F194" s="37"/>
      <c r="G194" s="37"/>
      <c r="H194" s="37"/>
      <c r="I194" s="37"/>
      <c r="J194" s="38"/>
    </row>
    <row r="195" ht="75">
      <c r="A195" s="29" t="s">
        <v>36</v>
      </c>
      <c r="B195" s="36"/>
      <c r="C195" s="37"/>
      <c r="D195" s="37"/>
      <c r="E195" s="31" t="s">
        <v>263</v>
      </c>
      <c r="F195" s="37"/>
      <c r="G195" s="37"/>
      <c r="H195" s="37"/>
      <c r="I195" s="37"/>
      <c r="J195" s="38"/>
    </row>
    <row r="196">
      <c r="A196" s="23" t="s">
        <v>26</v>
      </c>
      <c r="B196" s="24"/>
      <c r="C196" s="25" t="s">
        <v>264</v>
      </c>
      <c r="D196" s="26"/>
      <c r="E196" s="23" t="s">
        <v>265</v>
      </c>
      <c r="F196" s="26"/>
      <c r="G196" s="26"/>
      <c r="H196" s="26"/>
      <c r="I196" s="27">
        <f>SUMIFS(I197:I252,A197:A252,"P")</f>
        <v>0</v>
      </c>
      <c r="J196" s="28"/>
    </row>
    <row r="197" ht="30">
      <c r="A197" s="29" t="s">
        <v>29</v>
      </c>
      <c r="B197" s="29">
        <v>48</v>
      </c>
      <c r="C197" s="30" t="s">
        <v>266</v>
      </c>
      <c r="D197" s="29" t="s">
        <v>82</v>
      </c>
      <c r="E197" s="31" t="s">
        <v>267</v>
      </c>
      <c r="F197" s="32" t="s">
        <v>243</v>
      </c>
      <c r="G197" s="33">
        <v>17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34</v>
      </c>
      <c r="B198" s="36"/>
      <c r="C198" s="37"/>
      <c r="D198" s="37"/>
      <c r="E198" s="31" t="s">
        <v>268</v>
      </c>
      <c r="F198" s="37"/>
      <c r="G198" s="37"/>
      <c r="H198" s="37"/>
      <c r="I198" s="37"/>
      <c r="J198" s="38"/>
    </row>
    <row r="199" ht="195">
      <c r="A199" s="29" t="s">
        <v>52</v>
      </c>
      <c r="B199" s="36"/>
      <c r="C199" s="37"/>
      <c r="D199" s="37"/>
      <c r="E199" s="39" t="s">
        <v>269</v>
      </c>
      <c r="F199" s="37"/>
      <c r="G199" s="37"/>
      <c r="H199" s="37"/>
      <c r="I199" s="37"/>
      <c r="J199" s="38"/>
    </row>
    <row r="200" ht="60">
      <c r="A200" s="29" t="s">
        <v>36</v>
      </c>
      <c r="B200" s="36"/>
      <c r="C200" s="37"/>
      <c r="D200" s="37"/>
      <c r="E200" s="31" t="s">
        <v>270</v>
      </c>
      <c r="F200" s="37"/>
      <c r="G200" s="37"/>
      <c r="H200" s="37"/>
      <c r="I200" s="37"/>
      <c r="J200" s="38"/>
    </row>
    <row r="201" ht="30">
      <c r="A201" s="29" t="s">
        <v>29</v>
      </c>
      <c r="B201" s="29">
        <v>49</v>
      </c>
      <c r="C201" s="30" t="s">
        <v>266</v>
      </c>
      <c r="D201" s="29" t="s">
        <v>88</v>
      </c>
      <c r="E201" s="31" t="s">
        <v>267</v>
      </c>
      <c r="F201" s="32" t="s">
        <v>243</v>
      </c>
      <c r="G201" s="33">
        <v>10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34</v>
      </c>
      <c r="B202" s="36"/>
      <c r="C202" s="37"/>
      <c r="D202" s="37"/>
      <c r="E202" s="31" t="s">
        <v>271</v>
      </c>
      <c r="F202" s="37"/>
      <c r="G202" s="37"/>
      <c r="H202" s="37"/>
      <c r="I202" s="37"/>
      <c r="J202" s="38"/>
    </row>
    <row r="203" ht="60">
      <c r="A203" s="29" t="s">
        <v>52</v>
      </c>
      <c r="B203" s="36"/>
      <c r="C203" s="37"/>
      <c r="D203" s="37"/>
      <c r="E203" s="39" t="s">
        <v>272</v>
      </c>
      <c r="F203" s="37"/>
      <c r="G203" s="37"/>
      <c r="H203" s="37"/>
      <c r="I203" s="37"/>
      <c r="J203" s="38"/>
    </row>
    <row r="204" ht="60">
      <c r="A204" s="29" t="s">
        <v>36</v>
      </c>
      <c r="B204" s="36"/>
      <c r="C204" s="37"/>
      <c r="D204" s="37"/>
      <c r="E204" s="31" t="s">
        <v>270</v>
      </c>
      <c r="F204" s="37"/>
      <c r="G204" s="37"/>
      <c r="H204" s="37"/>
      <c r="I204" s="37"/>
      <c r="J204" s="38"/>
    </row>
    <row r="205" ht="30">
      <c r="A205" s="29" t="s">
        <v>29</v>
      </c>
      <c r="B205" s="29">
        <v>50</v>
      </c>
      <c r="C205" s="30" t="s">
        <v>273</v>
      </c>
      <c r="D205" s="29" t="s">
        <v>31</v>
      </c>
      <c r="E205" s="31" t="s">
        <v>274</v>
      </c>
      <c r="F205" s="32" t="s">
        <v>243</v>
      </c>
      <c r="G205" s="33">
        <v>27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34</v>
      </c>
      <c r="B206" s="36"/>
      <c r="C206" s="37"/>
      <c r="D206" s="37"/>
      <c r="E206" s="31" t="s">
        <v>275</v>
      </c>
      <c r="F206" s="37"/>
      <c r="G206" s="37"/>
      <c r="H206" s="37"/>
      <c r="I206" s="37"/>
      <c r="J206" s="38"/>
    </row>
    <row r="207">
      <c r="A207" s="29" t="s">
        <v>52</v>
      </c>
      <c r="B207" s="36"/>
      <c r="C207" s="37"/>
      <c r="D207" s="37"/>
      <c r="E207" s="39" t="s">
        <v>276</v>
      </c>
      <c r="F207" s="37"/>
      <c r="G207" s="37"/>
      <c r="H207" s="37"/>
      <c r="I207" s="37"/>
      <c r="J207" s="38"/>
    </row>
    <row r="208" ht="75">
      <c r="A208" s="29" t="s">
        <v>36</v>
      </c>
      <c r="B208" s="36"/>
      <c r="C208" s="37"/>
      <c r="D208" s="37"/>
      <c r="E208" s="31" t="s">
        <v>277</v>
      </c>
      <c r="F208" s="37"/>
      <c r="G208" s="37"/>
      <c r="H208" s="37"/>
      <c r="I208" s="37"/>
      <c r="J208" s="38"/>
    </row>
    <row r="209" ht="30">
      <c r="A209" s="29" t="s">
        <v>29</v>
      </c>
      <c r="B209" s="29">
        <v>51</v>
      </c>
      <c r="C209" s="30" t="s">
        <v>278</v>
      </c>
      <c r="D209" s="29" t="s">
        <v>31</v>
      </c>
      <c r="E209" s="31" t="s">
        <v>279</v>
      </c>
      <c r="F209" s="32" t="s">
        <v>243</v>
      </c>
      <c r="G209" s="33">
        <v>14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34</v>
      </c>
      <c r="B210" s="36"/>
      <c r="C210" s="37"/>
      <c r="D210" s="37"/>
      <c r="E210" s="43" t="s">
        <v>31</v>
      </c>
      <c r="F210" s="37"/>
      <c r="G210" s="37"/>
      <c r="H210" s="37"/>
      <c r="I210" s="37"/>
      <c r="J210" s="38"/>
    </row>
    <row r="211">
      <c r="A211" s="29" t="s">
        <v>52</v>
      </c>
      <c r="B211" s="36"/>
      <c r="C211" s="37"/>
      <c r="D211" s="37"/>
      <c r="E211" s="39" t="s">
        <v>280</v>
      </c>
      <c r="F211" s="37"/>
      <c r="G211" s="37"/>
      <c r="H211" s="37"/>
      <c r="I211" s="37"/>
      <c r="J211" s="38"/>
    </row>
    <row r="212" ht="90">
      <c r="A212" s="29" t="s">
        <v>36</v>
      </c>
      <c r="B212" s="36"/>
      <c r="C212" s="37"/>
      <c r="D212" s="37"/>
      <c r="E212" s="31" t="s">
        <v>281</v>
      </c>
      <c r="F212" s="37"/>
      <c r="G212" s="37"/>
      <c r="H212" s="37"/>
      <c r="I212" s="37"/>
      <c r="J212" s="38"/>
    </row>
    <row r="213">
      <c r="A213" s="29" t="s">
        <v>29</v>
      </c>
      <c r="B213" s="29">
        <v>52</v>
      </c>
      <c r="C213" s="30" t="s">
        <v>282</v>
      </c>
      <c r="D213" s="29" t="s">
        <v>31</v>
      </c>
      <c r="E213" s="31" t="s">
        <v>283</v>
      </c>
      <c r="F213" s="32" t="s">
        <v>243</v>
      </c>
      <c r="G213" s="33">
        <v>14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34</v>
      </c>
      <c r="B214" s="36"/>
      <c r="C214" s="37"/>
      <c r="D214" s="37"/>
      <c r="E214" s="31" t="s">
        <v>275</v>
      </c>
      <c r="F214" s="37"/>
      <c r="G214" s="37"/>
      <c r="H214" s="37"/>
      <c r="I214" s="37"/>
      <c r="J214" s="38"/>
    </row>
    <row r="215">
      <c r="A215" s="29" t="s">
        <v>52</v>
      </c>
      <c r="B215" s="36"/>
      <c r="C215" s="37"/>
      <c r="D215" s="37"/>
      <c r="E215" s="39" t="s">
        <v>284</v>
      </c>
      <c r="F215" s="37"/>
      <c r="G215" s="37"/>
      <c r="H215" s="37"/>
      <c r="I215" s="37"/>
      <c r="J215" s="38"/>
    </row>
    <row r="216" ht="75">
      <c r="A216" s="29" t="s">
        <v>36</v>
      </c>
      <c r="B216" s="36"/>
      <c r="C216" s="37"/>
      <c r="D216" s="37"/>
      <c r="E216" s="31" t="s">
        <v>277</v>
      </c>
      <c r="F216" s="37"/>
      <c r="G216" s="37"/>
      <c r="H216" s="37"/>
      <c r="I216" s="37"/>
      <c r="J216" s="38"/>
    </row>
    <row r="217" ht="30">
      <c r="A217" s="29" t="s">
        <v>29</v>
      </c>
      <c r="B217" s="29">
        <v>53</v>
      </c>
      <c r="C217" s="30" t="s">
        <v>285</v>
      </c>
      <c r="D217" s="29" t="s">
        <v>82</v>
      </c>
      <c r="E217" s="31" t="s">
        <v>286</v>
      </c>
      <c r="F217" s="32" t="s">
        <v>107</v>
      </c>
      <c r="G217" s="33">
        <v>82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34</v>
      </c>
      <c r="B218" s="36"/>
      <c r="C218" s="37"/>
      <c r="D218" s="37"/>
      <c r="E218" s="31" t="s">
        <v>95</v>
      </c>
      <c r="F218" s="37"/>
      <c r="G218" s="37"/>
      <c r="H218" s="37"/>
      <c r="I218" s="37"/>
      <c r="J218" s="38"/>
    </row>
    <row r="219" ht="60">
      <c r="A219" s="29" t="s">
        <v>52</v>
      </c>
      <c r="B219" s="36"/>
      <c r="C219" s="37"/>
      <c r="D219" s="37"/>
      <c r="E219" s="39" t="s">
        <v>287</v>
      </c>
      <c r="F219" s="37"/>
      <c r="G219" s="37"/>
      <c r="H219" s="37"/>
      <c r="I219" s="37"/>
      <c r="J219" s="38"/>
    </row>
    <row r="220" ht="105">
      <c r="A220" s="29" t="s">
        <v>36</v>
      </c>
      <c r="B220" s="36"/>
      <c r="C220" s="37"/>
      <c r="D220" s="37"/>
      <c r="E220" s="31" t="s">
        <v>288</v>
      </c>
      <c r="F220" s="37"/>
      <c r="G220" s="37"/>
      <c r="H220" s="37"/>
      <c r="I220" s="37"/>
      <c r="J220" s="38"/>
    </row>
    <row r="221" ht="30">
      <c r="A221" s="29" t="s">
        <v>29</v>
      </c>
      <c r="B221" s="29">
        <v>54</v>
      </c>
      <c r="C221" s="30" t="s">
        <v>285</v>
      </c>
      <c r="D221" s="29" t="s">
        <v>88</v>
      </c>
      <c r="E221" s="31" t="s">
        <v>286</v>
      </c>
      <c r="F221" s="32" t="s">
        <v>107</v>
      </c>
      <c r="G221" s="33">
        <v>4.5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 ht="30">
      <c r="A222" s="29" t="s">
        <v>34</v>
      </c>
      <c r="B222" s="36"/>
      <c r="C222" s="37"/>
      <c r="D222" s="37"/>
      <c r="E222" s="31" t="s">
        <v>289</v>
      </c>
      <c r="F222" s="37"/>
      <c r="G222" s="37"/>
      <c r="H222" s="37"/>
      <c r="I222" s="37"/>
      <c r="J222" s="38"/>
    </row>
    <row r="223">
      <c r="A223" s="29" t="s">
        <v>52</v>
      </c>
      <c r="B223" s="36"/>
      <c r="C223" s="37"/>
      <c r="D223" s="37"/>
      <c r="E223" s="39" t="s">
        <v>290</v>
      </c>
      <c r="F223" s="37"/>
      <c r="G223" s="37"/>
      <c r="H223" s="37"/>
      <c r="I223" s="37"/>
      <c r="J223" s="38"/>
    </row>
    <row r="224" ht="105">
      <c r="A224" s="29" t="s">
        <v>36</v>
      </c>
      <c r="B224" s="36"/>
      <c r="C224" s="37"/>
      <c r="D224" s="37"/>
      <c r="E224" s="31" t="s">
        <v>288</v>
      </c>
      <c r="F224" s="37"/>
      <c r="G224" s="37"/>
      <c r="H224" s="37"/>
      <c r="I224" s="37"/>
      <c r="J224" s="38"/>
    </row>
    <row r="225" ht="30">
      <c r="A225" s="29" t="s">
        <v>29</v>
      </c>
      <c r="B225" s="29">
        <v>55</v>
      </c>
      <c r="C225" s="30" t="s">
        <v>291</v>
      </c>
      <c r="D225" s="29" t="s">
        <v>31</v>
      </c>
      <c r="E225" s="31" t="s">
        <v>292</v>
      </c>
      <c r="F225" s="32" t="s">
        <v>116</v>
      </c>
      <c r="G225" s="33">
        <v>938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 ht="30">
      <c r="A226" s="29" t="s">
        <v>34</v>
      </c>
      <c r="B226" s="36"/>
      <c r="C226" s="37"/>
      <c r="D226" s="37"/>
      <c r="E226" s="31" t="s">
        <v>293</v>
      </c>
      <c r="F226" s="37"/>
      <c r="G226" s="37"/>
      <c r="H226" s="37"/>
      <c r="I226" s="37"/>
      <c r="J226" s="38"/>
    </row>
    <row r="227">
      <c r="A227" s="29" t="s">
        <v>52</v>
      </c>
      <c r="B227" s="36"/>
      <c r="C227" s="37"/>
      <c r="D227" s="37"/>
      <c r="E227" s="39" t="s">
        <v>294</v>
      </c>
      <c r="F227" s="37"/>
      <c r="G227" s="37"/>
      <c r="H227" s="37"/>
      <c r="I227" s="37"/>
      <c r="J227" s="38"/>
    </row>
    <row r="228" ht="90">
      <c r="A228" s="29" t="s">
        <v>36</v>
      </c>
      <c r="B228" s="36"/>
      <c r="C228" s="37"/>
      <c r="D228" s="37"/>
      <c r="E228" s="31" t="s">
        <v>295</v>
      </c>
      <c r="F228" s="37"/>
      <c r="G228" s="37"/>
      <c r="H228" s="37"/>
      <c r="I228" s="37"/>
      <c r="J228" s="38"/>
    </row>
    <row r="229" ht="30">
      <c r="A229" s="29" t="s">
        <v>29</v>
      </c>
      <c r="B229" s="29">
        <v>56</v>
      </c>
      <c r="C229" s="30" t="s">
        <v>296</v>
      </c>
      <c r="D229" s="29" t="s">
        <v>31</v>
      </c>
      <c r="E229" s="31" t="s">
        <v>297</v>
      </c>
      <c r="F229" s="32" t="s">
        <v>116</v>
      </c>
      <c r="G229" s="33">
        <v>2172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 ht="30">
      <c r="A230" s="29" t="s">
        <v>34</v>
      </c>
      <c r="B230" s="36"/>
      <c r="C230" s="37"/>
      <c r="D230" s="37"/>
      <c r="E230" s="31" t="s">
        <v>293</v>
      </c>
      <c r="F230" s="37"/>
      <c r="G230" s="37"/>
      <c r="H230" s="37"/>
      <c r="I230" s="37"/>
      <c r="J230" s="38"/>
    </row>
    <row r="231" ht="90">
      <c r="A231" s="29" t="s">
        <v>52</v>
      </c>
      <c r="B231" s="36"/>
      <c r="C231" s="37"/>
      <c r="D231" s="37"/>
      <c r="E231" s="39" t="s">
        <v>298</v>
      </c>
      <c r="F231" s="37"/>
      <c r="G231" s="37"/>
      <c r="H231" s="37"/>
      <c r="I231" s="37"/>
      <c r="J231" s="38"/>
    </row>
    <row r="232" ht="90">
      <c r="A232" s="29" t="s">
        <v>36</v>
      </c>
      <c r="B232" s="36"/>
      <c r="C232" s="37"/>
      <c r="D232" s="37"/>
      <c r="E232" s="31" t="s">
        <v>295</v>
      </c>
      <c r="F232" s="37"/>
      <c r="G232" s="37"/>
      <c r="H232" s="37"/>
      <c r="I232" s="37"/>
      <c r="J232" s="38"/>
    </row>
    <row r="233">
      <c r="A233" s="29" t="s">
        <v>29</v>
      </c>
      <c r="B233" s="29">
        <v>57</v>
      </c>
      <c r="C233" s="30" t="s">
        <v>299</v>
      </c>
      <c r="D233" s="29" t="s">
        <v>31</v>
      </c>
      <c r="E233" s="31" t="s">
        <v>300</v>
      </c>
      <c r="F233" s="32" t="s">
        <v>116</v>
      </c>
      <c r="G233" s="33">
        <v>4344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 ht="45">
      <c r="A234" s="29" t="s">
        <v>34</v>
      </c>
      <c r="B234" s="36"/>
      <c r="C234" s="37"/>
      <c r="D234" s="37"/>
      <c r="E234" s="31" t="s">
        <v>301</v>
      </c>
      <c r="F234" s="37"/>
      <c r="G234" s="37"/>
      <c r="H234" s="37"/>
      <c r="I234" s="37"/>
      <c r="J234" s="38"/>
    </row>
    <row r="235">
      <c r="A235" s="29" t="s">
        <v>52</v>
      </c>
      <c r="B235" s="36"/>
      <c r="C235" s="37"/>
      <c r="D235" s="37"/>
      <c r="E235" s="39" t="s">
        <v>302</v>
      </c>
      <c r="F235" s="37"/>
      <c r="G235" s="37"/>
      <c r="H235" s="37"/>
      <c r="I235" s="37"/>
      <c r="J235" s="38"/>
    </row>
    <row r="236" ht="90">
      <c r="A236" s="29" t="s">
        <v>36</v>
      </c>
      <c r="B236" s="36"/>
      <c r="C236" s="37"/>
      <c r="D236" s="37"/>
      <c r="E236" s="31" t="s">
        <v>303</v>
      </c>
      <c r="F236" s="37"/>
      <c r="G236" s="37"/>
      <c r="H236" s="37"/>
      <c r="I236" s="37"/>
      <c r="J236" s="38"/>
    </row>
    <row r="237">
      <c r="A237" s="29" t="s">
        <v>29</v>
      </c>
      <c r="B237" s="29">
        <v>58</v>
      </c>
      <c r="C237" s="30" t="s">
        <v>304</v>
      </c>
      <c r="D237" s="29" t="s">
        <v>31</v>
      </c>
      <c r="E237" s="31" t="s">
        <v>305</v>
      </c>
      <c r="F237" s="32" t="s">
        <v>116</v>
      </c>
      <c r="G237" s="33">
        <v>2441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34</v>
      </c>
      <c r="B238" s="36"/>
      <c r="C238" s="37"/>
      <c r="D238" s="37"/>
      <c r="E238" s="31" t="s">
        <v>95</v>
      </c>
      <c r="F238" s="37"/>
      <c r="G238" s="37"/>
      <c r="H238" s="37"/>
      <c r="I238" s="37"/>
      <c r="J238" s="38"/>
    </row>
    <row r="239" ht="60">
      <c r="A239" s="29" t="s">
        <v>52</v>
      </c>
      <c r="B239" s="36"/>
      <c r="C239" s="37"/>
      <c r="D239" s="37"/>
      <c r="E239" s="39" t="s">
        <v>306</v>
      </c>
      <c r="F239" s="37"/>
      <c r="G239" s="37"/>
      <c r="H239" s="37"/>
      <c r="I239" s="37"/>
      <c r="J239" s="38"/>
    </row>
    <row r="240" ht="75">
      <c r="A240" s="29" t="s">
        <v>36</v>
      </c>
      <c r="B240" s="36"/>
      <c r="C240" s="37"/>
      <c r="D240" s="37"/>
      <c r="E240" s="31" t="s">
        <v>307</v>
      </c>
      <c r="F240" s="37"/>
      <c r="G240" s="37"/>
      <c r="H240" s="37"/>
      <c r="I240" s="37"/>
      <c r="J240" s="38"/>
    </row>
    <row r="241">
      <c r="A241" s="29" t="s">
        <v>29</v>
      </c>
      <c r="B241" s="29">
        <v>59</v>
      </c>
      <c r="C241" s="30" t="s">
        <v>308</v>
      </c>
      <c r="D241" s="29" t="s">
        <v>31</v>
      </c>
      <c r="E241" s="31" t="s">
        <v>309</v>
      </c>
      <c r="F241" s="32" t="s">
        <v>107</v>
      </c>
      <c r="G241" s="33">
        <v>7585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>
      <c r="A242" s="29" t="s">
        <v>34</v>
      </c>
      <c r="B242" s="36"/>
      <c r="C242" s="37"/>
      <c r="D242" s="37"/>
      <c r="E242" s="31" t="s">
        <v>95</v>
      </c>
      <c r="F242" s="37"/>
      <c r="G242" s="37"/>
      <c r="H242" s="37"/>
      <c r="I242" s="37"/>
      <c r="J242" s="38"/>
    </row>
    <row r="243">
      <c r="A243" s="29" t="s">
        <v>52</v>
      </c>
      <c r="B243" s="36"/>
      <c r="C243" s="37"/>
      <c r="D243" s="37"/>
      <c r="E243" s="39" t="s">
        <v>310</v>
      </c>
      <c r="F243" s="37"/>
      <c r="G243" s="37"/>
      <c r="H243" s="37"/>
      <c r="I243" s="37"/>
      <c r="J243" s="38"/>
    </row>
    <row r="244" ht="75">
      <c r="A244" s="29" t="s">
        <v>36</v>
      </c>
      <c r="B244" s="36"/>
      <c r="C244" s="37"/>
      <c r="D244" s="37"/>
      <c r="E244" s="31" t="s">
        <v>311</v>
      </c>
      <c r="F244" s="37"/>
      <c r="G244" s="37"/>
      <c r="H244" s="37"/>
      <c r="I244" s="37"/>
      <c r="J244" s="38"/>
    </row>
    <row r="245">
      <c r="A245" s="29" t="s">
        <v>29</v>
      </c>
      <c r="B245" s="29">
        <v>60</v>
      </c>
      <c r="C245" s="30" t="s">
        <v>312</v>
      </c>
      <c r="D245" s="29" t="s">
        <v>31</v>
      </c>
      <c r="E245" s="31" t="s">
        <v>313</v>
      </c>
      <c r="F245" s="32" t="s">
        <v>243</v>
      </c>
      <c r="G245" s="33">
        <v>47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>
      <c r="A246" s="29" t="s">
        <v>34</v>
      </c>
      <c r="B246" s="36"/>
      <c r="C246" s="37"/>
      <c r="D246" s="37"/>
      <c r="E246" s="31" t="s">
        <v>314</v>
      </c>
      <c r="F246" s="37"/>
      <c r="G246" s="37"/>
      <c r="H246" s="37"/>
      <c r="I246" s="37"/>
      <c r="J246" s="38"/>
    </row>
    <row r="247">
      <c r="A247" s="29" t="s">
        <v>52</v>
      </c>
      <c r="B247" s="36"/>
      <c r="C247" s="37"/>
      <c r="D247" s="37"/>
      <c r="E247" s="39" t="s">
        <v>315</v>
      </c>
      <c r="F247" s="37"/>
      <c r="G247" s="37"/>
      <c r="H247" s="37"/>
      <c r="I247" s="37"/>
      <c r="J247" s="38"/>
    </row>
    <row r="248" ht="165">
      <c r="A248" s="29" t="s">
        <v>36</v>
      </c>
      <c r="B248" s="36"/>
      <c r="C248" s="37"/>
      <c r="D248" s="37"/>
      <c r="E248" s="31" t="s">
        <v>316</v>
      </c>
      <c r="F248" s="37"/>
      <c r="G248" s="37"/>
      <c r="H248" s="37"/>
      <c r="I248" s="37"/>
      <c r="J248" s="38"/>
    </row>
    <row r="249" ht="30">
      <c r="A249" s="29" t="s">
        <v>29</v>
      </c>
      <c r="B249" s="29">
        <v>61</v>
      </c>
      <c r="C249" s="30" t="s">
        <v>317</v>
      </c>
      <c r="D249" s="29"/>
      <c r="E249" s="31" t="s">
        <v>318</v>
      </c>
      <c r="F249" s="32" t="s">
        <v>107</v>
      </c>
      <c r="G249" s="33">
        <v>102.325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34</v>
      </c>
      <c r="B250" s="36"/>
      <c r="C250" s="37"/>
      <c r="D250" s="37"/>
      <c r="E250" s="43" t="s">
        <v>31</v>
      </c>
      <c r="F250" s="37"/>
      <c r="G250" s="37"/>
      <c r="H250" s="37"/>
      <c r="I250" s="37"/>
      <c r="J250" s="38"/>
    </row>
    <row r="251" ht="60">
      <c r="A251" s="29" t="s">
        <v>52</v>
      </c>
      <c r="B251" s="36"/>
      <c r="C251" s="37"/>
      <c r="D251" s="37"/>
      <c r="E251" s="39" t="s">
        <v>319</v>
      </c>
      <c r="F251" s="37"/>
      <c r="G251" s="37"/>
      <c r="H251" s="37"/>
      <c r="I251" s="37"/>
      <c r="J251" s="38"/>
    </row>
    <row r="252" ht="105">
      <c r="A252" s="29" t="s">
        <v>36</v>
      </c>
      <c r="B252" s="40"/>
      <c r="C252" s="41"/>
      <c r="D252" s="41"/>
      <c r="E252" s="31" t="s">
        <v>288</v>
      </c>
      <c r="F252" s="41"/>
      <c r="G252" s="41"/>
      <c r="H252" s="41"/>
      <c r="I252" s="41"/>
      <c r="J25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2024-05-22T11:45:38Z</dcterms:created>
  <dcterms:modified xsi:type="dcterms:W3CDTF">2024-05-22T11:45:38Z</dcterms:modified>
</cp:coreProperties>
</file>